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KhueBD\Share\Task\task Link CV\20251216 Cập nhật mẫu CV sau 1.7.2025 - update nơi cấp CCCD\"/>
    </mc:Choice>
  </mc:AlternateContent>
  <xr:revisionPtr revIDLastSave="0" documentId="13_ncr:1_{F534DD5C-0B52-4A7B-A3A9-150819837255}" xr6:coauthVersionLast="47" xr6:coauthVersionMax="47" xr10:uidLastSave="{00000000-0000-0000-0000-000000000000}"/>
  <bookViews>
    <workbookView xWindow="-108" yWindow="-108" windowWidth="23256" windowHeight="12456" xr2:uid="{00000000-000D-0000-FFFF-FFFF00000000}"/>
  </bookViews>
  <sheets>
    <sheet name="CV" sheetId="1" r:id="rId1"/>
    <sheet name="Data" sheetId="3" state="hidden" r:id="rId2"/>
    <sheet name="Sheet2"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3" i="3" l="1"/>
  <c r="P3" i="3"/>
  <c r="O3" i="3"/>
  <c r="X3" i="3"/>
  <c r="Y3" i="3"/>
  <c r="Z3" i="3"/>
  <c r="BY42" i="1"/>
  <c r="BJ42" i="1"/>
  <c r="BW42" i="1"/>
  <c r="JH3" i="3"/>
  <c r="JG3" i="3"/>
  <c r="JF3" i="3"/>
  <c r="JE3" i="3"/>
  <c r="JD3" i="3"/>
  <c r="JC3" i="3"/>
  <c r="JB3" i="3"/>
  <c r="JA3" i="3"/>
  <c r="IZ3" i="3"/>
  <c r="IY3" i="3"/>
  <c r="IX3" i="3"/>
  <c r="IW3" i="3"/>
  <c r="IV3" i="3"/>
  <c r="IU3" i="3"/>
  <c r="IT3" i="3"/>
  <c r="IS3" i="3"/>
  <c r="IR3" i="3"/>
  <c r="IQ3" i="3"/>
  <c r="IP3" i="3"/>
  <c r="IO3" i="3"/>
  <c r="IN3" i="3"/>
  <c r="IM3" i="3" l="1"/>
  <c r="IL3" i="3"/>
  <c r="IK3" i="3"/>
  <c r="IJ3" i="3"/>
  <c r="II3" i="3"/>
  <c r="IH3" i="3"/>
  <c r="IG3" i="3"/>
  <c r="IF3" i="3"/>
  <c r="IE3" i="3"/>
  <c r="ID3" i="3"/>
  <c r="IC3" i="3"/>
  <c r="IB3" i="3"/>
  <c r="IA3" i="3"/>
  <c r="HZ3" i="3"/>
  <c r="HY3" i="3"/>
  <c r="HX3" i="3"/>
  <c r="HW3" i="3"/>
  <c r="HV3" i="3"/>
  <c r="HU3" i="3"/>
  <c r="HT3" i="3"/>
  <c r="HS3" i="3"/>
  <c r="HR3" i="3"/>
  <c r="HQ3" i="3"/>
  <c r="HP3" i="3"/>
  <c r="HO3" i="3"/>
  <c r="HN3" i="3"/>
  <c r="HM3" i="3"/>
  <c r="HL3" i="3"/>
  <c r="HK3" i="3"/>
  <c r="HJ3" i="3"/>
  <c r="HI3" i="3"/>
  <c r="HH3" i="3"/>
  <c r="HG3" i="3"/>
  <c r="HF3" i="3"/>
  <c r="HE3" i="3"/>
  <c r="HD3" i="3"/>
  <c r="HC3" i="3"/>
  <c r="HB3" i="3"/>
  <c r="HA3" i="3"/>
  <c r="GZ3" i="3"/>
  <c r="GY3" i="3"/>
  <c r="GX3" i="3"/>
  <c r="GW3" i="3"/>
  <c r="GV3" i="3"/>
  <c r="GU3" i="3"/>
  <c r="GT3" i="3"/>
  <c r="GS3" i="3"/>
  <c r="GR3" i="3"/>
  <c r="GQ3" i="3"/>
  <c r="GP3" i="3"/>
  <c r="GO3" i="3"/>
  <c r="GN3" i="3"/>
  <c r="GM3" i="3"/>
  <c r="GL3" i="3"/>
  <c r="GK3" i="3"/>
  <c r="GJ3" i="3"/>
  <c r="GI3" i="3"/>
  <c r="GH3" i="3"/>
  <c r="GG3" i="3"/>
  <c r="GF3" i="3"/>
  <c r="GE3" i="3"/>
  <c r="GD3" i="3"/>
  <c r="GC3" i="3"/>
  <c r="GB3" i="3"/>
  <c r="GA3" i="3"/>
  <c r="FZ3" i="3"/>
  <c r="FY3" i="3"/>
  <c r="FX3" i="3"/>
  <c r="FW3" i="3"/>
  <c r="FV3" i="3"/>
  <c r="FU3" i="3"/>
  <c r="FT3" i="3"/>
  <c r="FS3" i="3"/>
  <c r="FR3" i="3"/>
  <c r="FQ3" i="3"/>
  <c r="FP3" i="3"/>
  <c r="FO3" i="3"/>
  <c r="FN3" i="3"/>
  <c r="FM3" i="3"/>
  <c r="FL3" i="3"/>
  <c r="FK3" i="3"/>
  <c r="FJ3" i="3"/>
  <c r="FI3" i="3"/>
  <c r="FH3" i="3"/>
  <c r="FG3" i="3"/>
  <c r="FF3" i="3"/>
  <c r="FE3" i="3"/>
  <c r="FD3" i="3"/>
  <c r="FC3" i="3"/>
  <c r="FB3" i="3"/>
  <c r="FA3" i="3"/>
  <c r="EZ3" i="3"/>
  <c r="EY3" i="3"/>
  <c r="EX3" i="3"/>
  <c r="EW3" i="3"/>
  <c r="EV3" i="3"/>
  <c r="EU3" i="3"/>
  <c r="ET3" i="3"/>
  <c r="ES3" i="3"/>
  <c r="ER3" i="3"/>
  <c r="EQ3" i="3"/>
  <c r="EP3" i="3"/>
  <c r="EO3" i="3"/>
  <c r="EN3" i="3"/>
  <c r="EM3" i="3"/>
  <c r="EL3" i="3"/>
  <c r="EK3" i="3"/>
  <c r="EJ3" i="3"/>
  <c r="EI3" i="3"/>
  <c r="EH3" i="3"/>
  <c r="EG3" i="3"/>
  <c r="EF3" i="3"/>
  <c r="EE3" i="3"/>
  <c r="ED3" i="3"/>
  <c r="EC3" i="3"/>
  <c r="EB3" i="3"/>
  <c r="EA3" i="3"/>
  <c r="DZ3" i="3"/>
  <c r="DY3" i="3"/>
  <c r="DX3" i="3"/>
  <c r="DW3" i="3"/>
  <c r="DV3" i="3"/>
  <c r="DU3" i="3"/>
  <c r="DT3" i="3"/>
  <c r="DS3" i="3"/>
  <c r="DR3" i="3"/>
  <c r="DQ3" i="3"/>
  <c r="DP3" i="3"/>
  <c r="DO3" i="3"/>
  <c r="DN3" i="3"/>
  <c r="DM3" i="3"/>
  <c r="DL3" i="3"/>
  <c r="DK3" i="3"/>
  <c r="DJ3" i="3"/>
  <c r="DI3" i="3"/>
  <c r="DH3" i="3"/>
  <c r="DG3" i="3"/>
  <c r="DF3" i="3"/>
  <c r="DE3" i="3"/>
  <c r="DD3" i="3"/>
  <c r="DC3" i="3" l="1"/>
  <c r="DB3" i="3"/>
  <c r="DA3" i="3"/>
  <c r="CZ3" i="3"/>
  <c r="CY3" i="3"/>
  <c r="CX3" i="3"/>
  <c r="CW3" i="3"/>
  <c r="CV3" i="3"/>
  <c r="CU3" i="3"/>
  <c r="CT3" i="3"/>
  <c r="CS3" i="3"/>
  <c r="CR3" i="3"/>
  <c r="CQ3" i="3"/>
  <c r="CP3" i="3"/>
  <c r="CO3" i="3"/>
  <c r="CN3" i="3"/>
  <c r="CM3" i="3"/>
  <c r="CL3" i="3"/>
  <c r="CK3" i="3"/>
  <c r="CJ3" i="3"/>
  <c r="CI3" i="3"/>
  <c r="L3" i="3"/>
  <c r="K3" i="3"/>
  <c r="J3" i="3"/>
  <c r="I3" i="3"/>
  <c r="H3" i="3"/>
  <c r="G3" i="3"/>
  <c r="CH3" i="3"/>
  <c r="CG3" i="3"/>
  <c r="CF3" i="3"/>
  <c r="CE3" i="3"/>
  <c r="CD3" i="3"/>
  <c r="CC3" i="3"/>
  <c r="CB3" i="3"/>
  <c r="CA3" i="3"/>
  <c r="BZ3" i="3"/>
  <c r="BY3" i="3"/>
  <c r="BX3" i="3"/>
  <c r="BW3" i="3"/>
  <c r="BV3" i="3"/>
  <c r="BU3" i="3"/>
  <c r="BT3" i="3"/>
  <c r="BS3" i="3"/>
  <c r="BN3" i="3"/>
  <c r="BM3" i="3"/>
  <c r="AV3" i="3"/>
  <c r="BH3" i="3"/>
  <c r="BB3" i="3"/>
  <c r="BR3" i="3"/>
  <c r="BQ3" i="3"/>
  <c r="BP3" i="3"/>
  <c r="BO3" i="3"/>
  <c r="BL3" i="3"/>
  <c r="BK3" i="3"/>
  <c r="BJ3" i="3"/>
  <c r="BG3" i="3"/>
  <c r="BI3" i="3"/>
  <c r="BF3" i="3"/>
  <c r="BE3" i="3"/>
  <c r="BD3" i="3"/>
  <c r="BC3" i="3"/>
  <c r="BA3" i="3"/>
  <c r="AZ3" i="3"/>
  <c r="AY3" i="3"/>
  <c r="AX3" i="3"/>
  <c r="AW3" i="3"/>
  <c r="AU3" i="3"/>
  <c r="AT3" i="3"/>
  <c r="AS3" i="3"/>
  <c r="AR3" i="3"/>
  <c r="AQ3" i="3"/>
  <c r="AP3" i="3"/>
  <c r="AO3" i="3"/>
  <c r="AN3" i="3"/>
  <c r="AM3" i="3"/>
  <c r="AL3" i="3"/>
  <c r="AK3" i="3"/>
  <c r="AJ3" i="3"/>
  <c r="AI3" i="3"/>
  <c r="AH3" i="3"/>
  <c r="AG3" i="3"/>
  <c r="AF3" i="3"/>
  <c r="W3" i="3"/>
  <c r="V3" i="3"/>
  <c r="U3" i="3"/>
  <c r="AE3" i="3"/>
  <c r="AD3" i="3"/>
  <c r="AC3" i="3"/>
  <c r="AB3" i="3"/>
  <c r="AA3" i="3"/>
  <c r="T3" i="3"/>
  <c r="S3" i="3"/>
  <c r="N3" i="3"/>
  <c r="M3" i="3"/>
  <c r="BM42" i="1"/>
  <c r="BL42" i="1"/>
  <c r="BK42" i="1"/>
  <c r="BN42" i="1"/>
  <c r="BI42" i="1"/>
  <c r="BH42" i="1"/>
  <c r="BG42" i="1"/>
  <c r="BZ42" i="1"/>
  <c r="CA42" i="1"/>
  <c r="CB42" i="1"/>
  <c r="CC42" i="1"/>
  <c r="CD42" i="1"/>
  <c r="CE42" i="1"/>
  <c r="CF42" i="1"/>
  <c r="BV42" i="1"/>
  <c r="BU42" i="1"/>
  <c r="BT42" i="1"/>
  <c r="BS42" i="1"/>
  <c r="BR42" i="1"/>
  <c r="BQ42" i="1"/>
  <c r="BP42" i="1"/>
  <c r="BO42" i="1"/>
  <c r="BC42" i="1"/>
  <c r="BF42" i="1"/>
  <c r="BE42" i="1"/>
  <c r="BD42" i="1"/>
  <c r="BA42" i="1"/>
  <c r="AZ42" i="1"/>
  <c r="AY42" i="1"/>
  <c r="AX42" i="1"/>
  <c r="AW42" i="1"/>
  <c r="AV42" i="1"/>
  <c r="AS42" i="1"/>
  <c r="AR42" i="1"/>
  <c r="AU42" i="1"/>
  <c r="BB42" i="1" l="1"/>
  <c r="D3" i="3"/>
  <c r="B3" i="3" s="1"/>
  <c r="F3" i="3"/>
  <c r="E3" i="3"/>
  <c r="C3" i="3"/>
  <c r="R3" i="3"/>
  <c r="BX42" i="1"/>
  <c r="AT4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Bui Dinh Khue</author>
    <author>Author</author>
    <author>Admin</author>
  </authors>
  <commentList>
    <comment ref="M20" authorId="0" shapeId="0" xr:uid="{97CC3E2E-88BD-4384-B4F3-8B48DE731676}">
      <text>
        <r>
          <rPr>
            <b/>
            <sz val="9"/>
            <color indexed="81"/>
            <rFont val="Tahoma"/>
            <family val="2"/>
          </rPr>
          <t>Đề nghị lựa chọn trong danh sách</t>
        </r>
      </text>
    </comment>
    <comment ref="F25" authorId="1" shapeId="0" xr:uid="{B9F91C2D-6AE9-4B1D-81CA-BB2CEA49DD57}">
      <text>
        <r>
          <rPr>
            <sz val="8"/>
            <color indexed="81"/>
            <rFont val="Tahoma"/>
            <family val="2"/>
          </rPr>
          <t>Đề nghị viết chữ thường.
VD: Nguyễn Văn</t>
        </r>
      </text>
    </comment>
    <comment ref="P25" authorId="1" shapeId="0" xr:uid="{A8C1C55C-AF8D-4C16-9B6F-9DEE10CC8D6E}">
      <text>
        <r>
          <rPr>
            <sz val="8"/>
            <color indexed="81"/>
            <rFont val="Tahoma"/>
            <family val="2"/>
          </rPr>
          <t xml:space="preserve">
- Đề nghị viết chữ thường
VD: Cường.
- Chỉ ghi tên: ví dụ Nguyễn Thị Minh Hải thì ghi Hải</t>
        </r>
      </text>
    </comment>
    <comment ref="F27" authorId="1" shapeId="0" xr:uid="{0D39685B-B057-4590-81BA-85B98E64FE3C}">
      <text>
        <r>
          <rPr>
            <b/>
            <sz val="9"/>
            <color indexed="81"/>
            <rFont val="Tahoma"/>
            <family val="2"/>
          </rPr>
          <t>Đề nghị chọn trong danh sách</t>
        </r>
        <r>
          <rPr>
            <sz val="9"/>
            <color indexed="81"/>
            <rFont val="Tahoma"/>
            <family val="2"/>
          </rPr>
          <t xml:space="preserve">
</t>
        </r>
      </text>
    </comment>
    <comment ref="G27" authorId="1" shapeId="0" xr:uid="{4B289FD6-B87D-4E58-A1D5-22A99238E42E}">
      <text>
        <r>
          <rPr>
            <b/>
            <sz val="9"/>
            <color indexed="81"/>
            <rFont val="Tahoma"/>
            <family val="2"/>
          </rPr>
          <t>Đề nghị chọn trong danh sách</t>
        </r>
        <r>
          <rPr>
            <sz val="9"/>
            <color indexed="81"/>
            <rFont val="Tahoma"/>
            <family val="2"/>
          </rPr>
          <t xml:space="preserve">
</t>
        </r>
      </text>
    </comment>
    <comment ref="I27" authorId="1" shapeId="0" xr:uid="{3A6C009B-3572-48BC-8C5C-9B9EBC3D2260}">
      <text>
        <r>
          <rPr>
            <b/>
            <sz val="9"/>
            <color indexed="81"/>
            <rFont val="Tahoma"/>
            <family val="2"/>
          </rPr>
          <t>Đề nghị chọn trong danh sách</t>
        </r>
        <r>
          <rPr>
            <sz val="9"/>
            <color indexed="81"/>
            <rFont val="Tahoma"/>
            <family val="2"/>
          </rPr>
          <t xml:space="preserve">
</t>
        </r>
      </text>
    </comment>
    <comment ref="P27" authorId="1" shapeId="0" xr:uid="{1974BDEF-4A10-48FA-8408-4F6E90409237}">
      <text>
        <r>
          <rPr>
            <sz val="8"/>
            <color indexed="81"/>
            <rFont val="Tahoma"/>
            <family val="2"/>
          </rPr>
          <t xml:space="preserve">Gõ phím X để chọn
</t>
        </r>
      </text>
    </comment>
    <comment ref="S27" authorId="1" shapeId="0" xr:uid="{9947CC8E-7CAC-4D0E-A55A-B9DFF15DDF1E}">
      <text>
        <r>
          <rPr>
            <sz val="8"/>
            <color indexed="81"/>
            <rFont val="Tahoma"/>
            <family val="2"/>
          </rPr>
          <t xml:space="preserve">Gõ phím X để chọn
</t>
        </r>
      </text>
    </comment>
    <comment ref="AB27" authorId="1" shapeId="0" xr:uid="{718B66D1-1579-4713-AEC7-7C38B1A038FE}">
      <text>
        <r>
          <rPr>
            <b/>
            <sz val="8"/>
            <color indexed="81"/>
            <rFont val="Tahoma"/>
            <family val="2"/>
          </rPr>
          <t>Author:</t>
        </r>
        <r>
          <rPr>
            <sz val="8"/>
            <color indexed="81"/>
            <rFont val="Tahoma"/>
            <family val="2"/>
          </rPr>
          <t xml:space="preserve">
Đơn vị: Cm</t>
        </r>
      </text>
    </comment>
    <comment ref="AF27" authorId="1" shapeId="0" xr:uid="{50E65479-8209-4FEC-8677-3FF1A9EC284E}">
      <text>
        <r>
          <rPr>
            <b/>
            <sz val="8"/>
            <color indexed="81"/>
            <rFont val="Tahoma"/>
            <family val="2"/>
          </rPr>
          <t>Author:</t>
        </r>
        <r>
          <rPr>
            <sz val="8"/>
            <color indexed="81"/>
            <rFont val="Tahoma"/>
            <family val="2"/>
          </rPr>
          <t xml:space="preserve">
Đơn vị: Kg</t>
        </r>
      </text>
    </comment>
    <comment ref="AJ27" authorId="0" shapeId="0" xr:uid="{D6EBC9BC-F520-4EAC-87DD-D74EA7A1E59B}">
      <text>
        <r>
          <rPr>
            <b/>
            <sz val="9"/>
            <color indexed="81"/>
            <rFont val="Tahoma"/>
            <family val="2"/>
          </rPr>
          <t>Đề nghị lựa chọn trong danh sách</t>
        </r>
      </text>
    </comment>
    <comment ref="P29" authorId="1" shapeId="0" xr:uid="{2A5D3E8D-6A89-4319-95E1-14C37EB6FB49}">
      <text>
        <r>
          <rPr>
            <b/>
            <sz val="9"/>
            <color indexed="81"/>
            <rFont val="Tahoma"/>
            <family val="2"/>
          </rPr>
          <t>Đề nghị chọn trong danh sách</t>
        </r>
        <r>
          <rPr>
            <sz val="9"/>
            <color indexed="81"/>
            <rFont val="Tahoma"/>
            <family val="2"/>
          </rPr>
          <t xml:space="preserve">
</t>
        </r>
      </text>
    </comment>
    <comment ref="AJ29" authorId="1" shapeId="0" xr:uid="{1D8AE43C-2E6A-4E18-ACD9-48CD5D3EE83C}">
      <text>
        <r>
          <rPr>
            <b/>
            <sz val="9"/>
            <color indexed="81"/>
            <rFont val="Tahoma"/>
            <family val="2"/>
          </rPr>
          <t>Đề nghị chọn trong danh sách</t>
        </r>
        <r>
          <rPr>
            <sz val="9"/>
            <color indexed="81"/>
            <rFont val="Tahoma"/>
            <family val="2"/>
          </rPr>
          <t xml:space="preserve">
</t>
        </r>
      </text>
    </comment>
    <comment ref="AJ31" authorId="1" shapeId="0" xr:uid="{944BEDBB-AB79-4AB4-88C7-BD4A95B3912E}">
      <text>
        <r>
          <rPr>
            <b/>
            <sz val="9"/>
            <color indexed="81"/>
            <rFont val="Tahoma"/>
            <family val="2"/>
          </rPr>
          <t>Đề nghị chọn trong danh sách</t>
        </r>
        <r>
          <rPr>
            <sz val="9"/>
            <color indexed="81"/>
            <rFont val="Tahoma"/>
            <family val="2"/>
          </rPr>
          <t xml:space="preserve">
</t>
        </r>
      </text>
    </comment>
    <comment ref="AJ33" authorId="1" shapeId="0" xr:uid="{9A174A48-764E-4911-86BB-EB7D17BD9A51}">
      <text>
        <r>
          <rPr>
            <b/>
            <sz val="9"/>
            <color indexed="81"/>
            <rFont val="Tahoma"/>
            <family val="2"/>
          </rPr>
          <t>Đề nghị chọn trong danh sách</t>
        </r>
        <r>
          <rPr>
            <sz val="9"/>
            <color indexed="81"/>
            <rFont val="Tahoma"/>
            <family val="2"/>
          </rPr>
          <t xml:space="preserve">
</t>
        </r>
      </text>
    </comment>
    <comment ref="F37" authorId="1" shapeId="0" xr:uid="{3BA95B3F-3EF8-47B4-93AD-87F4BE7735D2}">
      <text>
        <r>
          <rPr>
            <sz val="8"/>
            <color indexed="81"/>
            <rFont val="Tahoma"/>
            <family val="2"/>
          </rPr>
          <t xml:space="preserve">Gõ phím X để chọn
</t>
        </r>
      </text>
    </comment>
    <comment ref="K37" authorId="1" shapeId="0" xr:uid="{915890E9-D1C7-4E5F-945F-8200E5EED92E}">
      <text>
        <r>
          <rPr>
            <sz val="8"/>
            <color indexed="81"/>
            <rFont val="Tahoma"/>
            <family val="2"/>
          </rPr>
          <t xml:space="preserve">Gõ phím X để chọn
</t>
        </r>
      </text>
    </comment>
    <comment ref="B55" authorId="1" shapeId="0" xr:uid="{C549E3D3-6E3C-460E-9346-310B8F576F1F}">
      <text>
        <r>
          <rPr>
            <sz val="8"/>
            <color indexed="81"/>
            <rFont val="Tahoma"/>
            <family val="2"/>
          </rPr>
          <t>VD:
- Tốt nghiệp Đại học _ Chuyên ngành Tài chính Ngân hàng _ Trường Đại học Kinh tế quốc dân - Loại Giỏi
- Tốt nghiệp Đại học (Tại chức) _ Chuyên ngành Tiếng Anh _ Trường Đại học Ngoại ngữ _ Loại Khá</t>
        </r>
      </text>
    </comment>
    <comment ref="T55" authorId="1" shapeId="0" xr:uid="{5AA9619A-7528-4B7E-B1E2-C2C529BA5CB1}">
      <text>
        <r>
          <rPr>
            <sz val="8"/>
            <color indexed="81"/>
            <rFont val="Tahoma"/>
            <family val="2"/>
          </rPr>
          <t>VD:
- 01/2011 - nay: Chuyên viên Tín dụng _ Ngân hàng X
- 05/2010 - 12/2010: Nhân viên Kinh doanh _ Công ty Y</t>
        </r>
      </text>
    </comment>
    <comment ref="AN55" authorId="1" shapeId="0" xr:uid="{1797488E-D276-4960-B8C4-C43B06D0F962}">
      <text>
        <r>
          <rPr>
            <b/>
            <sz val="8"/>
            <color indexed="81"/>
            <rFont val="Tahoma"/>
            <family val="2"/>
          </rPr>
          <t xml:space="preserve">VD:
</t>
        </r>
        <r>
          <rPr>
            <sz val="8"/>
            <color indexed="81"/>
            <rFont val="Tahoma"/>
            <family val="2"/>
          </rPr>
          <t xml:space="preserve">5,10,...
</t>
        </r>
      </text>
    </comment>
    <comment ref="C74" authorId="1" shapeId="0" xr:uid="{FFFE7ABD-BA52-402C-B596-9454E6449DDA}">
      <text>
        <r>
          <rPr>
            <b/>
            <sz val="9"/>
            <color indexed="81"/>
            <rFont val="Tahoma"/>
            <family val="2"/>
          </rPr>
          <t>Author:</t>
        </r>
        <r>
          <rPr>
            <sz val="9"/>
            <color indexed="81"/>
            <rFont val="Tahoma"/>
            <family val="2"/>
          </rPr>
          <t xml:space="preserve">
Xin điền đúng theo định dạng mm/yyyy
VD: 03/2010</t>
        </r>
      </text>
    </comment>
    <comment ref="H74" authorId="1" shapeId="0" xr:uid="{A3364764-7CED-48A8-AEA8-229387C8E9AF}">
      <text>
        <r>
          <rPr>
            <b/>
            <sz val="9"/>
            <color indexed="81"/>
            <rFont val="Tahoma"/>
            <family val="2"/>
          </rPr>
          <t>Author:</t>
        </r>
        <r>
          <rPr>
            <sz val="9"/>
            <color indexed="81"/>
            <rFont val="Tahoma"/>
            <family val="2"/>
          </rPr>
          <t xml:space="preserve">
Xin điền đúng theo định dạng mm/yyyy
VD: 03/2010</t>
        </r>
      </text>
    </comment>
    <comment ref="AN75" authorId="2" shapeId="0" xr:uid="{C8E01641-09C8-4558-8A45-8E27C75E04E7}">
      <text>
        <r>
          <rPr>
            <b/>
            <sz val="9"/>
            <color indexed="81"/>
            <rFont val="Tahoma"/>
            <family val="2"/>
          </rPr>
          <t>Admin:</t>
        </r>
        <r>
          <rPr>
            <sz val="9"/>
            <color indexed="81"/>
            <rFont val="Tahoma"/>
            <family val="2"/>
          </rPr>
          <t xml:space="preserve">
Đề nghị điền thông tin</t>
        </r>
      </text>
    </comment>
    <comment ref="C80" authorId="1" shapeId="0" xr:uid="{5E43B2EF-53CB-49D4-AF6A-ED7719773ECD}">
      <text>
        <r>
          <rPr>
            <b/>
            <sz val="9"/>
            <color indexed="81"/>
            <rFont val="Tahoma"/>
            <family val="2"/>
          </rPr>
          <t>Author:</t>
        </r>
        <r>
          <rPr>
            <sz val="9"/>
            <color indexed="81"/>
            <rFont val="Tahoma"/>
            <family val="2"/>
          </rPr>
          <t xml:space="preserve">
Xin điền đúng theo định dạng mm/yyyy
VD: 03/2010</t>
        </r>
      </text>
    </comment>
    <comment ref="H80" authorId="1" shapeId="0" xr:uid="{FB8BC091-F9F6-4139-AF2A-5B19339270C0}">
      <text>
        <r>
          <rPr>
            <b/>
            <sz val="9"/>
            <color indexed="81"/>
            <rFont val="Tahoma"/>
            <family val="2"/>
          </rPr>
          <t>Author:</t>
        </r>
        <r>
          <rPr>
            <sz val="9"/>
            <color indexed="81"/>
            <rFont val="Tahoma"/>
            <family val="2"/>
          </rPr>
          <t xml:space="preserve">
Xin điền đúng theo định dạng mm/yyyy
VD: 03/2010</t>
        </r>
      </text>
    </comment>
    <comment ref="C86" authorId="1" shapeId="0" xr:uid="{670CEC24-FFBB-45E7-86D7-EC1E6CBE9D11}">
      <text>
        <r>
          <rPr>
            <b/>
            <sz val="9"/>
            <color indexed="81"/>
            <rFont val="Tahoma"/>
            <family val="2"/>
          </rPr>
          <t>Author:</t>
        </r>
        <r>
          <rPr>
            <sz val="9"/>
            <color indexed="81"/>
            <rFont val="Tahoma"/>
            <family val="2"/>
          </rPr>
          <t xml:space="preserve">
Xin điền đúng theo định dạng mm/yyyy
VD: 03/2010</t>
        </r>
      </text>
    </comment>
    <comment ref="H86" authorId="1" shapeId="0" xr:uid="{205A851B-5FB1-4AF4-AD56-86FC2D322066}">
      <text>
        <r>
          <rPr>
            <b/>
            <sz val="9"/>
            <color indexed="81"/>
            <rFont val="Tahoma"/>
            <family val="2"/>
          </rPr>
          <t>Author:</t>
        </r>
        <r>
          <rPr>
            <sz val="9"/>
            <color indexed="81"/>
            <rFont val="Tahoma"/>
            <family val="2"/>
          </rPr>
          <t xml:space="preserve">
Xin điền đúng theo định dạng mm/yyyy
VD: 03/2010</t>
        </r>
      </text>
    </comment>
    <comment ref="C92" authorId="1" shapeId="0" xr:uid="{FF59745B-FCAA-442B-AD9B-CCDB99BB8021}">
      <text>
        <r>
          <rPr>
            <b/>
            <sz val="9"/>
            <color indexed="81"/>
            <rFont val="Tahoma"/>
            <family val="2"/>
          </rPr>
          <t>Author:</t>
        </r>
        <r>
          <rPr>
            <sz val="9"/>
            <color indexed="81"/>
            <rFont val="Tahoma"/>
            <family val="2"/>
          </rPr>
          <t xml:space="preserve">
Xin điền đúng theo định dạng mm/yyyy
VD: 03/2010</t>
        </r>
      </text>
    </comment>
    <comment ref="H92" authorId="1" shapeId="0" xr:uid="{38A460A7-6E3F-4365-86D0-F04686837C92}">
      <text>
        <r>
          <rPr>
            <b/>
            <sz val="9"/>
            <color indexed="81"/>
            <rFont val="Tahoma"/>
            <family val="2"/>
          </rPr>
          <t>Author:</t>
        </r>
        <r>
          <rPr>
            <sz val="9"/>
            <color indexed="81"/>
            <rFont val="Tahoma"/>
            <family val="2"/>
          </rPr>
          <t xml:space="preserve">
Xin điền đúng theo định dạng mm/yyyy
VD: 03/2010</t>
        </r>
      </text>
    </comment>
    <comment ref="C98" authorId="1" shapeId="0" xr:uid="{63D4DA66-0086-485A-B535-01B1F02879DB}">
      <text>
        <r>
          <rPr>
            <b/>
            <sz val="9"/>
            <color indexed="81"/>
            <rFont val="Tahoma"/>
            <family val="2"/>
          </rPr>
          <t>Author:</t>
        </r>
        <r>
          <rPr>
            <sz val="9"/>
            <color indexed="81"/>
            <rFont val="Tahoma"/>
            <family val="2"/>
          </rPr>
          <t xml:space="preserve">
Xin điền đúng theo định dạng mm/yyyy
VD: 03/2010</t>
        </r>
      </text>
    </comment>
    <comment ref="H98" authorId="1" shapeId="0" xr:uid="{AB044E2F-36B0-4F01-9C3C-A680913307B1}">
      <text>
        <r>
          <rPr>
            <b/>
            <sz val="9"/>
            <color indexed="81"/>
            <rFont val="Tahoma"/>
            <family val="2"/>
          </rPr>
          <t>Author:</t>
        </r>
        <r>
          <rPr>
            <sz val="9"/>
            <color indexed="81"/>
            <rFont val="Tahoma"/>
            <family val="2"/>
          </rPr>
          <t xml:space="preserve">
Xin điền đúng theo định dạng mm/yyyy
VD: 03/2010</t>
        </r>
      </text>
    </comment>
    <comment ref="C104" authorId="1" shapeId="0" xr:uid="{370C52FC-A99A-4AA0-A243-DFC1D9C77892}">
      <text>
        <r>
          <rPr>
            <b/>
            <sz val="9"/>
            <color indexed="81"/>
            <rFont val="Tahoma"/>
            <family val="2"/>
          </rPr>
          <t>Author:</t>
        </r>
        <r>
          <rPr>
            <sz val="9"/>
            <color indexed="81"/>
            <rFont val="Tahoma"/>
            <family val="2"/>
          </rPr>
          <t xml:space="preserve">
Xin điền đúng theo định dạng mm/yyyy
VD: 03/2010</t>
        </r>
      </text>
    </comment>
    <comment ref="H104" authorId="1" shapeId="0" xr:uid="{CA670A1B-6988-4C59-9FC4-3DBFEEA0389A}">
      <text>
        <r>
          <rPr>
            <b/>
            <sz val="9"/>
            <color indexed="81"/>
            <rFont val="Tahoma"/>
            <family val="2"/>
          </rPr>
          <t>Author:</t>
        </r>
        <r>
          <rPr>
            <sz val="9"/>
            <color indexed="81"/>
            <rFont val="Tahoma"/>
            <family val="2"/>
          </rPr>
          <t xml:space="preserve">
Xin điền đúng theo định dạng mm/yyyy
VD: 03/2010</t>
        </r>
      </text>
    </comment>
    <comment ref="C110" authorId="1" shapeId="0" xr:uid="{68B38228-EE9D-410A-B292-C59096183D4D}">
      <text>
        <r>
          <rPr>
            <b/>
            <sz val="9"/>
            <color indexed="81"/>
            <rFont val="Tahoma"/>
            <family val="2"/>
          </rPr>
          <t>Author:</t>
        </r>
        <r>
          <rPr>
            <sz val="9"/>
            <color indexed="81"/>
            <rFont val="Tahoma"/>
            <family val="2"/>
          </rPr>
          <t xml:space="preserve">
Xin điền đúng theo định dạng mm/yyyy
VD: 03/2010</t>
        </r>
      </text>
    </comment>
    <comment ref="H110" authorId="1" shapeId="0" xr:uid="{D97035F5-A282-4E77-8926-8FC25475D0C3}">
      <text>
        <r>
          <rPr>
            <b/>
            <sz val="9"/>
            <color indexed="81"/>
            <rFont val="Tahoma"/>
            <family val="2"/>
          </rPr>
          <t>Author:</t>
        </r>
        <r>
          <rPr>
            <sz val="9"/>
            <color indexed="81"/>
            <rFont val="Tahoma"/>
            <family val="2"/>
          </rPr>
          <t xml:space="preserve">
Xin điền đúng theo định dạng mm/yyyy
VD: 03/2010</t>
        </r>
      </text>
    </comment>
    <comment ref="C116" authorId="1" shapeId="0" xr:uid="{21E1EA5D-FEB0-4FC8-817C-6289987EA25A}">
      <text>
        <r>
          <rPr>
            <b/>
            <sz val="9"/>
            <color indexed="81"/>
            <rFont val="Tahoma"/>
            <family val="2"/>
          </rPr>
          <t>Author:</t>
        </r>
        <r>
          <rPr>
            <sz val="9"/>
            <color indexed="81"/>
            <rFont val="Tahoma"/>
            <family val="2"/>
          </rPr>
          <t xml:space="preserve">
Xin điền đúng theo định dạng mm/yyyy
VD: 03/2010</t>
        </r>
      </text>
    </comment>
    <comment ref="H116" authorId="1" shapeId="0" xr:uid="{CCCC35A6-78F7-41C3-AEFD-1DCE0F47A231}">
      <text>
        <r>
          <rPr>
            <b/>
            <sz val="9"/>
            <color indexed="81"/>
            <rFont val="Tahoma"/>
            <family val="2"/>
          </rPr>
          <t>Author:</t>
        </r>
        <r>
          <rPr>
            <sz val="9"/>
            <color indexed="81"/>
            <rFont val="Tahoma"/>
            <family val="2"/>
          </rPr>
          <t xml:space="preserve">
Xin điền đúng theo định dạng mm/yyyy
VD: 03/2010</t>
        </r>
      </text>
    </comment>
  </commentList>
</comments>
</file>

<file path=xl/sharedStrings.xml><?xml version="1.0" encoding="utf-8"?>
<sst xmlns="http://schemas.openxmlformats.org/spreadsheetml/2006/main" count="585" uniqueCount="481">
  <si>
    <t>01</t>
  </si>
  <si>
    <t>Cục CS ĐKQL CT và DLQG về DC</t>
  </si>
  <si>
    <t>02</t>
  </si>
  <si>
    <t>Cục CS QLHC về TTXH</t>
  </si>
  <si>
    <t>NGÂN HÀNG THƯƠNG MẠI CỔ PHẦN LỘC PHÁT VIỆT NAM</t>
  </si>
  <si>
    <t>03</t>
  </si>
  <si>
    <t>Cục Quản lý Xuất nhập cảnh</t>
  </si>
  <si>
    <t>FORTUNE VIETNAM JOINT STOCK COMMERCIAL BANK</t>
  </si>
  <si>
    <t>04</t>
  </si>
  <si>
    <t>05</t>
  </si>
  <si>
    <t>06</t>
  </si>
  <si>
    <t>ĐƠN ĐĂNG KÝ ỨNG TUYỂN</t>
  </si>
  <si>
    <t>07</t>
  </si>
  <si>
    <t>08</t>
  </si>
  <si>
    <t>09</t>
  </si>
  <si>
    <t>10</t>
  </si>
  <si>
    <t>11</t>
  </si>
  <si>
    <t>Vị trí dự tuyển:</t>
  </si>
  <si>
    <t>12</t>
  </si>
  <si>
    <t>13</t>
  </si>
  <si>
    <t>Địa điểm làm việc mong muốn:</t>
  </si>
  <si>
    <t>14</t>
  </si>
  <si>
    <t>15</t>
  </si>
  <si>
    <t>16</t>
  </si>
  <si>
    <t>17</t>
  </si>
  <si>
    <t>Ngày có thể bắt đầu đi làm:</t>
  </si>
  <si>
    <t>18</t>
  </si>
  <si>
    <t>19</t>
  </si>
  <si>
    <t>20</t>
  </si>
  <si>
    <t>A/</t>
  </si>
  <si>
    <t>THÔNG TIN CÁ NHÂN</t>
  </si>
  <si>
    <t>21</t>
  </si>
  <si>
    <t>22</t>
  </si>
  <si>
    <t>Tên:</t>
  </si>
  <si>
    <t>Email:</t>
  </si>
  <si>
    <t>23</t>
  </si>
  <si>
    <t>24</t>
  </si>
  <si>
    <t xml:space="preserve">Ngày sinh: </t>
  </si>
  <si>
    <t>r</t>
  </si>
  <si>
    <t xml:space="preserve"> Nam</t>
  </si>
  <si>
    <t>Chiều cao:</t>
  </si>
  <si>
    <t>Số CCCD:</t>
  </si>
  <si>
    <t>25</t>
  </si>
  <si>
    <t>(dd/mm/yyyy)</t>
  </si>
  <si>
    <t>26</t>
  </si>
  <si>
    <t>Quê quán:</t>
  </si>
  <si>
    <t xml:space="preserve"> Nữ</t>
  </si>
  <si>
    <t>Cân nặng:</t>
  </si>
  <si>
    <t>Nơi cấp:</t>
  </si>
  <si>
    <t>27</t>
  </si>
  <si>
    <t>28</t>
  </si>
  <si>
    <t>Nơi thường trú:</t>
  </si>
  <si>
    <t>29</t>
  </si>
  <si>
    <t>30</t>
  </si>
  <si>
    <t>Nơi ở hiện tại:</t>
  </si>
  <si>
    <t>31</t>
  </si>
  <si>
    <t>Tình trạng hôn nhân:</t>
  </si>
  <si>
    <t>Độc thân</t>
  </si>
  <si>
    <t>Đã lập gia đình</t>
  </si>
  <si>
    <t>Ly hôn</t>
  </si>
  <si>
    <t>Người liên hệ khẩn khi cần:</t>
  </si>
  <si>
    <t>Điện thoại:</t>
  </si>
  <si>
    <t>Quan hệ:</t>
  </si>
  <si>
    <t xml:space="preserve">Hiện là: </t>
  </si>
  <si>
    <t>Đoàn viên</t>
  </si>
  <si>
    <t>Đảng viên</t>
  </si>
  <si>
    <t xml:space="preserve">Lý luận chính trị: </t>
  </si>
  <si>
    <t>Khác</t>
  </si>
  <si>
    <t>Điểm mạnh</t>
  </si>
  <si>
    <t>- 
-
-</t>
  </si>
  <si>
    <t>Điểm yếu</t>
  </si>
  <si>
    <t>-
-
-</t>
  </si>
  <si>
    <t>Các thành tích, hoạt động nổi bật trong quá trình học tập - làm việc hoặc kế hoạch nghề nghiệp trong vòng 3 năm tới:</t>
  </si>
  <si>
    <t>B/</t>
  </si>
  <si>
    <t>THÔNG TIN CHI TIẾT</t>
  </si>
  <si>
    <t>I/</t>
  </si>
  <si>
    <r>
      <t>TRÌNH ĐỘ CHUYÊN MÔN</t>
    </r>
    <r>
      <rPr>
        <i/>
        <sz val="11"/>
        <color indexed="8"/>
        <rFont val="Times New Roman"/>
        <family val="1"/>
      </rPr>
      <t xml:space="preserve"> (Vui lòng liệt kê theo thứ tự từ bằng cấp cao nhất trước)</t>
    </r>
  </si>
  <si>
    <r>
      <t xml:space="preserve">Thời gian 
</t>
    </r>
    <r>
      <rPr>
        <sz val="10"/>
        <color indexed="8"/>
        <rFont val="Times New Roman"/>
        <family val="1"/>
      </rPr>
      <t>(</t>
    </r>
    <r>
      <rPr>
        <i/>
        <sz val="10"/>
        <color indexed="8"/>
        <rFont val="Times New Roman"/>
        <family val="1"/>
      </rPr>
      <t>từ…đến …)</t>
    </r>
  </si>
  <si>
    <r>
      <t>Tên trường đào tạo 
(</t>
    </r>
    <r>
      <rPr>
        <i/>
        <sz val="10"/>
        <color indexed="8"/>
        <rFont val="Times New Roman"/>
        <family val="1"/>
      </rPr>
      <t>Sau phổ thông - Ghi rõ nước 
đào tạo nếu không phải VN</t>
    </r>
    <r>
      <rPr>
        <b/>
        <sz val="10"/>
        <color indexed="8"/>
        <rFont val="Times New Roman"/>
        <family val="1"/>
      </rPr>
      <t>)</t>
    </r>
  </si>
  <si>
    <r>
      <t>Bằng cấp
(</t>
    </r>
    <r>
      <rPr>
        <i/>
        <sz val="10"/>
        <color indexed="8"/>
        <rFont val="Times New Roman"/>
        <family val="1"/>
      </rPr>
      <t>Tiến sỹ, Thạc sỹ, Đại học,
 Cao đẳng..</t>
    </r>
    <r>
      <rPr>
        <b/>
        <sz val="10"/>
        <color indexed="8"/>
        <rFont val="Times New Roman"/>
        <family val="1"/>
      </rPr>
      <t>)</t>
    </r>
  </si>
  <si>
    <r>
      <t xml:space="preserve">Loại hình
</t>
    </r>
    <r>
      <rPr>
        <i/>
        <sz val="10"/>
        <color indexed="8"/>
        <rFont val="Times New Roman"/>
        <family val="1"/>
      </rPr>
      <t>(Chính quy, tại chức, chuyên tu..)</t>
    </r>
  </si>
  <si>
    <t>Ngành học</t>
  </si>
  <si>
    <t>Xếp loại</t>
  </si>
  <si>
    <r>
      <t>Chứng chỉ khác/khóa đào tạo khác (</t>
    </r>
    <r>
      <rPr>
        <i/>
        <sz val="10"/>
        <color indexed="8"/>
        <rFont val="Times New Roman"/>
        <family val="1"/>
      </rPr>
      <t>nếu có</t>
    </r>
    <r>
      <rPr>
        <b/>
        <sz val="10"/>
        <color indexed="8"/>
        <rFont val="Times New Roman"/>
        <family val="1"/>
      </rPr>
      <t>)</t>
    </r>
  </si>
  <si>
    <t>Nơi đào tạo</t>
  </si>
  <si>
    <r>
      <t xml:space="preserve">Thời gian
</t>
    </r>
    <r>
      <rPr>
        <i/>
        <sz val="10"/>
        <color indexed="8"/>
        <rFont val="Times New Roman"/>
        <family val="1"/>
      </rPr>
      <t>(từ…đến …)</t>
    </r>
  </si>
  <si>
    <t>Điểm/Xếp loại</t>
  </si>
  <si>
    <t>II/</t>
  </si>
  <si>
    <r>
      <rPr>
        <b/>
        <sz val="11"/>
        <color indexed="8"/>
        <rFont val="Times New Roman"/>
        <family val="1"/>
      </rPr>
      <t>KINH NGHIỆM LÀM VIỆC</t>
    </r>
    <r>
      <rPr>
        <i/>
        <sz val="11"/>
        <color indexed="8"/>
        <rFont val="Times New Roman"/>
        <family val="1"/>
      </rPr>
      <t xml:space="preserve"> (Vui lòng liệt kê theo thứ tự từ công việc gần nhất trước)</t>
    </r>
  </si>
  <si>
    <t>Từ:</t>
  </si>
  <si>
    <t>Đến:</t>
  </si>
  <si>
    <t xml:space="preserve">Công ty: </t>
  </si>
  <si>
    <t>Vị trí:</t>
  </si>
  <si>
    <t>Cấp trên trực tiếp:</t>
  </si>
  <si>
    <t>Chức vụ:</t>
  </si>
  <si>
    <r>
      <t xml:space="preserve">Thu nhập cuối cùng:
</t>
    </r>
    <r>
      <rPr>
        <b/>
        <i/>
        <sz val="10"/>
        <color indexed="8"/>
        <rFont val="Times New Roman"/>
        <family val="1"/>
      </rPr>
      <t>(trước thuế)</t>
    </r>
  </si>
  <si>
    <t>Mức lương tham gia BHXH hiện tại:</t>
  </si>
  <si>
    <t>Thu nhập cuối cùng:</t>
  </si>
  <si>
    <t>III/</t>
  </si>
  <si>
    <t>CÁC THÔNG TIN KHÁC</t>
  </si>
  <si>
    <t>Quan hệ</t>
  </si>
  <si>
    <t>Họ và tên</t>
  </si>
  <si>
    <t>Năm sinh</t>
  </si>
  <si>
    <t>Đơn vị công tác</t>
  </si>
  <si>
    <r>
      <t>2. Hãy cho biết 02 người là bạn bè, người thân của Bạn hiện đang làm việc cho các tổ chức tài chính tín dụng khác (</t>
    </r>
    <r>
      <rPr>
        <i/>
        <sz val="10"/>
        <color indexed="8"/>
        <rFont val="Times New Roman"/>
        <family val="1"/>
      </rPr>
      <t>nếu có</t>
    </r>
    <r>
      <rPr>
        <b/>
        <sz val="10"/>
        <color indexed="8"/>
        <rFont val="Times New Roman"/>
        <family val="1"/>
      </rPr>
      <t>)</t>
    </r>
  </si>
  <si>
    <t>Chức vụ</t>
  </si>
  <si>
    <t>Điện thoại</t>
  </si>
  <si>
    <t>3. Người tham khảo (02 người không phải người thân) biết rõ về bản thân, quá trình học tập/ làm việc của Bạn</t>
  </si>
  <si>
    <t>Nơi công tác</t>
  </si>
  <si>
    <t>Ứng viên (ký và ghi rõ họ tên) ___________________________________________________________Ngày___________________</t>
  </si>
  <si>
    <t>Tỉnh Tuyên Quang</t>
  </si>
  <si>
    <t>Tỉnh Lào Cai</t>
  </si>
  <si>
    <t>Tỉnh Thái Nguyên</t>
  </si>
  <si>
    <t>Tỉnh Phú Thọ</t>
  </si>
  <si>
    <t>Tỉnh Bắc Ninh</t>
  </si>
  <si>
    <t>Tỉnh Hưng Yên</t>
  </si>
  <si>
    <t>Thành phố Hải Phòng</t>
  </si>
  <si>
    <t>Tỉnh Ninh Bình</t>
  </si>
  <si>
    <t>Tỉnh Quảng Trị</t>
  </si>
  <si>
    <t>Thành phố Đà Nẵng</t>
  </si>
  <si>
    <t>Tỉnh Quảng Ngãi</t>
  </si>
  <si>
    <t>Tỉnh Gia Lai</t>
  </si>
  <si>
    <t>Tỉnh Khánh Hoà</t>
  </si>
  <si>
    <t>Tỉnh Lâm Đồng</t>
  </si>
  <si>
    <t>Tỉnh Đắk Lắk</t>
  </si>
  <si>
    <t>Thành phố Hồ Chí Minh</t>
  </si>
  <si>
    <t>Tỉnh Đồng Nai</t>
  </si>
  <si>
    <t>Tỉnh Tây Ninh</t>
  </si>
  <si>
    <t>Thành phố Cần Thơ</t>
  </si>
  <si>
    <t>Tỉnh Vĩnh Long</t>
  </si>
  <si>
    <t>Tỉnh Đồng Tháp</t>
  </si>
  <si>
    <t>Tỉnh Cà Mau</t>
  </si>
  <si>
    <t>Tỉnh An Giang</t>
  </si>
  <si>
    <t>Thành phố Hà Nội</t>
  </si>
  <si>
    <t>Thành phố Huế</t>
  </si>
  <si>
    <t>Tỉnh Lai Châu</t>
  </si>
  <si>
    <t>Tỉnh Điện Biên</t>
  </si>
  <si>
    <t>Tỉnh Sơn La</t>
  </si>
  <si>
    <t>Tỉnh Lạng Sơn</t>
  </si>
  <si>
    <t>Tỉnh Quảng Ninh</t>
  </si>
  <si>
    <t>Tỉnh Thanh Hoá</t>
  </si>
  <si>
    <t>Tỉnh Nghệ An</t>
  </si>
  <si>
    <t>Tỉnh Hà Tĩnh</t>
  </si>
  <si>
    <t>Tỉnh Cao Bằng</t>
  </si>
  <si>
    <r>
      <t xml:space="preserve">Thu nhập yêu cầu: 
</t>
    </r>
    <r>
      <rPr>
        <b/>
        <i/>
        <sz val="10"/>
        <color indexed="8"/>
        <rFont val="Times New Roman"/>
        <family val="1"/>
      </rPr>
      <t>(trước thuế)</t>
    </r>
  </si>
  <si>
    <t>Xã/Phường:</t>
  </si>
  <si>
    <t>Kênh nguồn</t>
  </si>
  <si>
    <t>Facebook</t>
  </si>
  <si>
    <t>Bạn bè giới thiệu</t>
  </si>
  <si>
    <t>Email marketing</t>
  </si>
  <si>
    <t>Chương trình hội thảo</t>
  </si>
  <si>
    <t>Ngày hội việc làm</t>
  </si>
  <si>
    <t>jobs.lpbank.com.vn</t>
  </si>
  <si>
    <t>vietnamworks.com</t>
  </si>
  <si>
    <t>timviecnhanh.com</t>
  </si>
  <si>
    <t>vieclam24h.vn</t>
  </si>
  <si>
    <t>topcv.vn</t>
  </si>
  <si>
    <t>itviec.com</t>
  </si>
  <si>
    <t>topdev.vn</t>
  </si>
  <si>
    <t>ybox.vn</t>
  </si>
  <si>
    <t>ub.com.vn</t>
  </si>
  <si>
    <t>careerviet.vn</t>
  </si>
  <si>
    <t>Nếu chọn "Khác" 
xin ghi rõ nguồn này:</t>
  </si>
  <si>
    <t>Cán bộ tuyển dụng</t>
  </si>
  <si>
    <t>Linkedin</t>
  </si>
  <si>
    <t>Kênh nguồn tiếp cận tin tuyển dụng:</t>
  </si>
  <si>
    <t>Họ và tên đệm:</t>
  </si>
  <si>
    <t>1. Thông tin gia đình (Ứng viên kê khai thông tin về Cha mẹ, anh/chị em ruột, vợ/chồng, con của bản thân, anh/ chị em dâu/ rể và bên vợ hoặc chồng)</t>
  </si>
  <si>
    <t>Tôi cam kết có đủ năng lực hành vi dân sự; chưa từng bị bắt, kết án hoặc bị sa thải/buộc thôi việc tại đơn vị cũ.
Tôi xin cam đoan những thông tin cung cấp trên đây là hoàn toán đúng sự thật và đầy đủ.
Tôi đồng ý để LPBank thẩm tra những điều mà tôi đã khai bao gồm nhưng không giới hạn những thông tin về cá nhân, quá trình làm việc, tình hình tài chính, sức khỏe hoặc các vấn đề liên quan khác cần thiết để LPBank ra quyết định tuyển dụng.
Đồng thời, Tôi đồng ý cho phép LPBank được thực hiện các hoạt động xử lý dữ liệu cá nhân đối với những thông tin trên (bao gồm cả dữ liệu cá nhân của tôi và của người được tôi cung cấp thông tin) nhằm phục vụ công tác tuyển dụng và tư vấn/giới thiệu cho tôi những vị trí công việc phù hợp trong tương lai. Tôi tuyên bố và đảm bảo rằng Tôi, trong phạm vi yêu cầu của pháp luật Việt Nam có liên quan, đã đạt được các điều kiện cần thiết để có được sự đồng ý và ủy quyền của người có dữ liệu cá nhân do tôi cung cấp thông tin cho LPBank để LPBank có thể thực hiện hoạt động như đã nêu ở trên mà không cần phải thực hiện thêm bất kỳ hành động nào.
Trường hợp LPBank phát hiện ra các thông tin tôi kê khai tại Đơn đăng ký ứng tuyển này không đúng sự thật/không chính xác, LPBank có quyền từ chối tiếp nhận tôi hoặc chấm dứt HĐLĐ/QHLĐ (trường hợp phát hiện sai lệch thông tin sau khi đã tuyển dụng tôi vào làm việc tại LPBank).</t>
  </si>
  <si>
    <t>Giới tính:</t>
  </si>
  <si>
    <t>Ngày cấp:</t>
  </si>
  <si>
    <t>Tỉnh/Thành phố:</t>
  </si>
  <si>
    <t>Tên đệm</t>
  </si>
  <si>
    <t>Tên</t>
  </si>
  <si>
    <t>Ngày sinh(dd/mm/yyy)</t>
  </si>
  <si>
    <t>Giới tính</t>
  </si>
  <si>
    <t>CCCD</t>
  </si>
  <si>
    <t>Nơi cấp</t>
  </si>
  <si>
    <t>Email</t>
  </si>
  <si>
    <t>Ngày cấp</t>
  </si>
  <si>
    <t>Chiều cao</t>
  </si>
  <si>
    <t>Cân nặng</t>
  </si>
  <si>
    <t>Tình trạng hôn nhân</t>
  </si>
  <si>
    <t>Nơi thường trú</t>
  </si>
  <si>
    <t>Quê quán</t>
  </si>
  <si>
    <t>Nơi ở hiện tại</t>
  </si>
  <si>
    <t>Người liên hệ khi cần</t>
  </si>
  <si>
    <t>Hiện là</t>
  </si>
  <si>
    <t>Lý luận chính trị</t>
  </si>
  <si>
    <t>Thành tích/KH 3 năm tới</t>
  </si>
  <si>
    <t>Trình độ cao nhất</t>
  </si>
  <si>
    <t>TT Gộp CCCD</t>
  </si>
  <si>
    <t>Ttr</t>
  </si>
  <si>
    <t>Kinh nghiệm 1</t>
  </si>
  <si>
    <t>Kinh nghiệm 2</t>
  </si>
  <si>
    <t>Kinh nghiệm 3</t>
  </si>
  <si>
    <t>Kinh nghiệm 4</t>
  </si>
  <si>
    <t>Kinh nghiệm 6</t>
  </si>
  <si>
    <t>Kinh nghiệm 5</t>
  </si>
  <si>
    <t>Kinh nghiệm 7</t>
  </si>
  <si>
    <t>Kinh nghiệm 8</t>
  </si>
  <si>
    <t>Kinh nghiệm gộp</t>
  </si>
  <si>
    <t>Thường trú - chi tiết</t>
  </si>
  <si>
    <t>Thường trú - xã phường</t>
  </si>
  <si>
    <t>Thường trú - Tỉnh/TP</t>
  </si>
  <si>
    <t>Nơi ở Hiện tại - chi tiết</t>
  </si>
  <si>
    <t>Nơi ở hiện tại - xã phường</t>
  </si>
  <si>
    <t>Nơi ở hiện tại - Tỉnh/TP</t>
  </si>
  <si>
    <t>Ho_va_tendem</t>
  </si>
  <si>
    <t>Ten</t>
  </si>
  <si>
    <t>Fullname</t>
  </si>
  <si>
    <t>x</t>
  </si>
  <si>
    <t>Phone</t>
  </si>
  <si>
    <t>Ngay_sinh</t>
  </si>
  <si>
    <t>Gioi_Tinh</t>
  </si>
  <si>
    <t>Chieu_cao</t>
  </si>
  <si>
    <t>Can_nang</t>
  </si>
  <si>
    <t>Tinh_trang_hon_nhan</t>
  </si>
  <si>
    <t>CCCD_Noi_cap</t>
  </si>
  <si>
    <t>CCCD_Ngay_cap</t>
  </si>
  <si>
    <t>Que_quan</t>
  </si>
  <si>
    <t>Noi_thuong_tru_chi_tiet</t>
  </si>
  <si>
    <t>Noi_thuong_tru_Xa</t>
  </si>
  <si>
    <t>Noi_thuong_tru_Tinh</t>
  </si>
  <si>
    <t>Noi_o_hien_tai_chi_tiet</t>
  </si>
  <si>
    <t>Noi_o_hien_tai_Xa</t>
  </si>
  <si>
    <t>Noi_o_hien_tai_Tinh</t>
  </si>
  <si>
    <t>Nguoi_lien_he_Phone</t>
  </si>
  <si>
    <t>Nguoi_lien_he_Ten</t>
  </si>
  <si>
    <t>Nguoi_lien_he_Quan_he</t>
  </si>
  <si>
    <t>Doan_Dang</t>
  </si>
  <si>
    <t>Ly_luan_chinh_tri</t>
  </si>
  <si>
    <t>Diem_manh</t>
  </si>
  <si>
    <t>Diem_yeu</t>
  </si>
  <si>
    <t>Thanh_tich_KH</t>
  </si>
  <si>
    <t>Trinh_do1</t>
  </si>
  <si>
    <t>Truong1</t>
  </si>
  <si>
    <t>Loai_hinh1</t>
  </si>
  <si>
    <t>Nganh1</t>
  </si>
  <si>
    <t>Xep_loai1</t>
  </si>
  <si>
    <t>Trinh_do2</t>
  </si>
  <si>
    <t>Truong2</t>
  </si>
  <si>
    <t>Loai_hinh2</t>
  </si>
  <si>
    <t>Nganh2</t>
  </si>
  <si>
    <t>Xep_loai2</t>
  </si>
  <si>
    <t>Truong3</t>
  </si>
  <si>
    <t>Loai_hinh3</t>
  </si>
  <si>
    <t>Nganh3</t>
  </si>
  <si>
    <t>Xep_loai3</t>
  </si>
  <si>
    <t>Truong4</t>
  </si>
  <si>
    <t>Loai_hinh4</t>
  </si>
  <si>
    <t>Nganh4</t>
  </si>
  <si>
    <t>Xep_loai4</t>
  </si>
  <si>
    <t>Thoi_gian_dao_tao1</t>
  </si>
  <si>
    <t>Thoi_gian_dao_tao2</t>
  </si>
  <si>
    <t>Trinh_do3</t>
  </si>
  <si>
    <t>Thoi_gian_dao_tao3</t>
  </si>
  <si>
    <t>Trinh_do4</t>
  </si>
  <si>
    <t>Thoi_gian_dao_tao4</t>
  </si>
  <si>
    <t>Chungchi1</t>
  </si>
  <si>
    <t>ChungChi1_Noidaotao</t>
  </si>
  <si>
    <t>ChungChi1_ThoiGian</t>
  </si>
  <si>
    <t>ChungChi1_xeploai</t>
  </si>
  <si>
    <t>Chungchi2</t>
  </si>
  <si>
    <t>ChungChi2_Noidaotao</t>
  </si>
  <si>
    <t>ChungChi2_ThoiGian</t>
  </si>
  <si>
    <t>ChungChi2_xeploai</t>
  </si>
  <si>
    <t>Chungchi3</t>
  </si>
  <si>
    <t>ChungChi3_Noidaotao</t>
  </si>
  <si>
    <t>ChungChi3_ThoiGian</t>
  </si>
  <si>
    <t>ChungChi3_xeploai</t>
  </si>
  <si>
    <t>Chungchi4</t>
  </si>
  <si>
    <t>ChungChi4_Noidaotao</t>
  </si>
  <si>
    <t>ChungChi4_ThoiGian</t>
  </si>
  <si>
    <t>ChungChi4_xeploai</t>
  </si>
  <si>
    <t>Vitri_ungtuyen</t>
  </si>
  <si>
    <t>Diadiem_mongmuon</t>
  </si>
  <si>
    <t>Ngay_Dilam</t>
  </si>
  <si>
    <t>Thunhap_Yeucau</t>
  </si>
  <si>
    <t>Nguon</t>
  </si>
  <si>
    <t>Nguon_Khac</t>
  </si>
  <si>
    <t>KN1_Thoigiantu</t>
  </si>
  <si>
    <t>KN1_Thoigianden</t>
  </si>
  <si>
    <t>KN1_Donvi</t>
  </si>
  <si>
    <t>KN1_Mucthunhap</t>
  </si>
  <si>
    <t>KN1_Vitri</t>
  </si>
  <si>
    <t>KN1_BHXH</t>
  </si>
  <si>
    <t>KN1_Chitiet</t>
  </si>
  <si>
    <t>KN1_LyDoNghi</t>
  </si>
  <si>
    <t>KN2_Thoigiantu</t>
  </si>
  <si>
    <t>KN2_Thoigianden</t>
  </si>
  <si>
    <t>KN2_Donvi</t>
  </si>
  <si>
    <t>KN2_Vitri</t>
  </si>
  <si>
    <t>KN2_Chitiet</t>
  </si>
  <si>
    <t>KN2_LyDoNghi</t>
  </si>
  <si>
    <t>KN2_Mucthunhap</t>
  </si>
  <si>
    <t>KN3_Thoigiantu</t>
  </si>
  <si>
    <t>KN3_Thoigianden</t>
  </si>
  <si>
    <t>KN3_Donvi</t>
  </si>
  <si>
    <t>KN3_Vitri</t>
  </si>
  <si>
    <t>KN3_Chitiet</t>
  </si>
  <si>
    <t>KN3_LyDoNghi</t>
  </si>
  <si>
    <t>KN3_Mucthunhap</t>
  </si>
  <si>
    <t>KN4_Thoigiantu</t>
  </si>
  <si>
    <t>KN4_Thoigianden</t>
  </si>
  <si>
    <t>KN4_Donvi</t>
  </si>
  <si>
    <t>KN4_Vitri</t>
  </si>
  <si>
    <t>KN4_Chitiet</t>
  </si>
  <si>
    <t>KN4_LyDoNghi</t>
  </si>
  <si>
    <t>KN4_Mucthunhap</t>
  </si>
  <si>
    <t>KN5_Thoigiantu</t>
  </si>
  <si>
    <t>KN5_Thoigianden</t>
  </si>
  <si>
    <t>KN5_Donvi</t>
  </si>
  <si>
    <t>KN5_Vitri</t>
  </si>
  <si>
    <t>KN5_Chitiet</t>
  </si>
  <si>
    <t>KN5_LyDoNghi</t>
  </si>
  <si>
    <t>KN5_Mucthunhap</t>
  </si>
  <si>
    <t>KN6_Thoigiantu</t>
  </si>
  <si>
    <t>KN6_Thoigianden</t>
  </si>
  <si>
    <t>KN6_Donvi</t>
  </si>
  <si>
    <t>KN6_Vitri</t>
  </si>
  <si>
    <t>KN6_Chitiet</t>
  </si>
  <si>
    <t>KN6_LyDoNghi</t>
  </si>
  <si>
    <t>KN6_Mucthunhap</t>
  </si>
  <si>
    <t>KN7_Thoigiantu</t>
  </si>
  <si>
    <t>KN7_Thoigianden</t>
  </si>
  <si>
    <t>KN7_Donvi</t>
  </si>
  <si>
    <t>KN7_Vitri</t>
  </si>
  <si>
    <t>KN7_Chitiet</t>
  </si>
  <si>
    <t>KN7_LyDoNghi</t>
  </si>
  <si>
    <t>KN7_Mucthunhap</t>
  </si>
  <si>
    <t>KN8_Thoigiantu</t>
  </si>
  <si>
    <t>KN8_Thoigianden</t>
  </si>
  <si>
    <t>KN8_Donvi</t>
  </si>
  <si>
    <t>KN8_Vitri</t>
  </si>
  <si>
    <t>KN8_Chitiet</t>
  </si>
  <si>
    <t>KN8_LyDoNghi</t>
  </si>
  <si>
    <t>KN8_Mucthunhap</t>
  </si>
  <si>
    <t>KN1_QLPhone</t>
  </si>
  <si>
    <t>KN1_QL</t>
  </si>
  <si>
    <t>KN1_QLChucvu</t>
  </si>
  <si>
    <t>KN2_QL</t>
  </si>
  <si>
    <t>KN2_QLPhone</t>
  </si>
  <si>
    <t>KN2_QLChucvu</t>
  </si>
  <si>
    <t>KN3_QL</t>
  </si>
  <si>
    <t>KN3_QLPhone</t>
  </si>
  <si>
    <t>KN3_QLChucvu</t>
  </si>
  <si>
    <t>KN4_QL</t>
  </si>
  <si>
    <t>KN4_QLPhone</t>
  </si>
  <si>
    <t>KN4_QLChucvu</t>
  </si>
  <si>
    <t>KN5_QL</t>
  </si>
  <si>
    <t>KN5_QLPhone</t>
  </si>
  <si>
    <t>KN5_QLChucvu</t>
  </si>
  <si>
    <t>KN6_QL</t>
  </si>
  <si>
    <t>KN6_QLPhone</t>
  </si>
  <si>
    <t>KN6_QLChucvu</t>
  </si>
  <si>
    <t>KN7_QL</t>
  </si>
  <si>
    <t>KN7_QLPhone</t>
  </si>
  <si>
    <t>KN7_QLChucvu</t>
  </si>
  <si>
    <t>KN8_QL</t>
  </si>
  <si>
    <t>KN8_QLPhone</t>
  </si>
  <si>
    <t>KN8_QLChucvu</t>
  </si>
  <si>
    <t>Giadinh1_Quanhe</t>
  </si>
  <si>
    <t>Giadinh1_ten</t>
  </si>
  <si>
    <t>Giadinh1_Namsinh</t>
  </si>
  <si>
    <t>Giadinh1_Donvicongtac</t>
  </si>
  <si>
    <t>Giadinh2_Quanhe</t>
  </si>
  <si>
    <t>Giadinh2_ten</t>
  </si>
  <si>
    <t>Giadinh2_Namsinh</t>
  </si>
  <si>
    <t>Giadinh2_Donvicongtac</t>
  </si>
  <si>
    <t>Giadinh3_Quanhe</t>
  </si>
  <si>
    <t>Giadinh3_ten</t>
  </si>
  <si>
    <t>Giadinh3_Namsinh</t>
  </si>
  <si>
    <t>Giadinh3_Donvicongtac</t>
  </si>
  <si>
    <t>Giadinh4_Quanhe</t>
  </si>
  <si>
    <t>Giadinh4_ten</t>
  </si>
  <si>
    <t>Giadinh4_Namsinh</t>
  </si>
  <si>
    <t>Giadinh4_Donvicongtac</t>
  </si>
  <si>
    <t>Giadinh5_Quanhe</t>
  </si>
  <si>
    <t>Giadinh5_ten</t>
  </si>
  <si>
    <t>Giadinh5_Namsinh</t>
  </si>
  <si>
    <t>Giadinh5_Donvicongtac</t>
  </si>
  <si>
    <t>Giadinh6_Quanhe</t>
  </si>
  <si>
    <t>Giadinh6_ten</t>
  </si>
  <si>
    <t>Giadinh6_Namsinh</t>
  </si>
  <si>
    <t>Giadinh6_Donvicongtac</t>
  </si>
  <si>
    <t>Giadinh7_Quanhe</t>
  </si>
  <si>
    <t>Giadinh7_ten</t>
  </si>
  <si>
    <t>Giadinh7_Namsinh</t>
  </si>
  <si>
    <t>Giadinh7_Donvicongtac</t>
  </si>
  <si>
    <t>Giadinh8_Quanhe</t>
  </si>
  <si>
    <t>Giadinh8_ten</t>
  </si>
  <si>
    <t>Giadinh8_Namsinh</t>
  </si>
  <si>
    <t>Giadinh8_Donvicongtac</t>
  </si>
  <si>
    <t>Giadinh9_Quanhe</t>
  </si>
  <si>
    <t>Giadinh9_ten</t>
  </si>
  <si>
    <t>Giadinh9_Namsinh</t>
  </si>
  <si>
    <t>Giadinh9_Donvicongtac</t>
  </si>
  <si>
    <t>Giadinh10_Quanhe</t>
  </si>
  <si>
    <t>Giadinh10_ten</t>
  </si>
  <si>
    <t>Giadinh10_Namsinh</t>
  </si>
  <si>
    <t>Giadinh10_Donvicongtac</t>
  </si>
  <si>
    <t>Giadinh11_Quanhe</t>
  </si>
  <si>
    <t>Giadinh11_ten</t>
  </si>
  <si>
    <t>Giadinh11_Namsinh</t>
  </si>
  <si>
    <t>Giadinh11_Donvicongtac</t>
  </si>
  <si>
    <t>Giadinh12_Quanhe</t>
  </si>
  <si>
    <t>Giadinh12_ten</t>
  </si>
  <si>
    <t>Giadinh12_Namsinh</t>
  </si>
  <si>
    <t>Giadinh12_Donvicongtac</t>
  </si>
  <si>
    <t>Giadinh13_Quanhe</t>
  </si>
  <si>
    <t>Giadinh13_ten</t>
  </si>
  <si>
    <t>Giadinh13_Namsinh</t>
  </si>
  <si>
    <t>Giadinh13_Donvicongtac</t>
  </si>
  <si>
    <t>Giadinh14_Quanhe</t>
  </si>
  <si>
    <t>Giadinh14_ten</t>
  </si>
  <si>
    <t>Giadinh14_Namsinh</t>
  </si>
  <si>
    <t>Giadinh14_Donvicongtac</t>
  </si>
  <si>
    <t>Giadinh15_Quanhe</t>
  </si>
  <si>
    <t>Giadinh15_ten</t>
  </si>
  <si>
    <t>Giadinh15_Namsinh</t>
  </si>
  <si>
    <t>Giadinh15_Donvicongtac</t>
  </si>
  <si>
    <t>Giadinh16_Quanhe</t>
  </si>
  <si>
    <t>Giadinh16_ten</t>
  </si>
  <si>
    <t>Giadinh16_Namsinh</t>
  </si>
  <si>
    <t>Giadinh16_Donvicongtac</t>
  </si>
  <si>
    <t>Giadinh17_Quanhe</t>
  </si>
  <si>
    <t>Giadinh17_ten</t>
  </si>
  <si>
    <t>Giadinh17_Namsinh</t>
  </si>
  <si>
    <t>Giadinh17_Donvicongtac</t>
  </si>
  <si>
    <t>Giadinh18_Quanhe</t>
  </si>
  <si>
    <t>Giadinh18_ten</t>
  </si>
  <si>
    <t>Giadinh18_Namsinh</t>
  </si>
  <si>
    <t>Giadinh18_Donvicongtac</t>
  </si>
  <si>
    <t>Giadinh19_Quanhe</t>
  </si>
  <si>
    <t>Giadinh19_ten</t>
  </si>
  <si>
    <t>Giadinh19_Namsinh</t>
  </si>
  <si>
    <t>Giadinh19_Donvicongtac</t>
  </si>
  <si>
    <t>Giadinh20_Quanhe</t>
  </si>
  <si>
    <t>Giadinh20_ten</t>
  </si>
  <si>
    <t>Giadinh20_Namsinh</t>
  </si>
  <si>
    <t>Giadinh20_Donvicongtac</t>
  </si>
  <si>
    <t>Banbe1_Quanhe</t>
  </si>
  <si>
    <t>Banbe1_Ten</t>
  </si>
  <si>
    <t>Banbe1_Chucvu</t>
  </si>
  <si>
    <t>Banbe1_Donvi</t>
  </si>
  <si>
    <t>Banbe1_Phone</t>
  </si>
  <si>
    <t>banbe2_Quanhe</t>
  </si>
  <si>
    <t>banbe2_Ten</t>
  </si>
  <si>
    <t>banbe2_Chucvu</t>
  </si>
  <si>
    <t>banbe2_Donvi</t>
  </si>
  <si>
    <t>banbe2_Phone</t>
  </si>
  <si>
    <t>banbe3_Quanhe</t>
  </si>
  <si>
    <t>banbe3_Ten</t>
  </si>
  <si>
    <t>banbe3_Chucvu</t>
  </si>
  <si>
    <t>banbe3_Donvi</t>
  </si>
  <si>
    <t>banbe3_Phone</t>
  </si>
  <si>
    <t>Thamkhao1_Ten</t>
  </si>
  <si>
    <t>Thamkhao1_donvi</t>
  </si>
  <si>
    <t>Thamkhao1_phone</t>
  </si>
  <si>
    <t>Thamkhao2_Ten</t>
  </si>
  <si>
    <t>Thamkhao2_donvi</t>
  </si>
  <si>
    <t>Thamkhao2_phone</t>
  </si>
  <si>
    <t>Full_CCCD</t>
  </si>
  <si>
    <t>Full_KNLV</t>
  </si>
  <si>
    <t>Full_ThuongTru</t>
  </si>
  <si>
    <t>Trinh_do_cao_nhat</t>
  </si>
  <si>
    <t>Ful</t>
  </si>
  <si>
    <t>ID</t>
  </si>
  <si>
    <t>CCCD_D</t>
  </si>
  <si>
    <t>CCCD_M</t>
  </si>
  <si>
    <t>CCCD_Y</t>
  </si>
  <si>
    <t>DOB_D</t>
  </si>
  <si>
    <t>DOB_M</t>
  </si>
  <si>
    <t>DOB_Y</t>
  </si>
  <si>
    <t>Các công việc chính và thành tích đã đạt được:
-  
-
-
-</t>
  </si>
  <si>
    <t xml:space="preserve">Lý do nghỉ việc: </t>
  </si>
  <si>
    <t>Các công việc chính và thành tích đã đạt được:
- 
-
-
-</t>
  </si>
  <si>
    <t>Các công việc chính và thành tích đã đạt được: 
- 
-
-
-</t>
  </si>
  <si>
    <t>Các công việc chính và thành tích đã đạt được: 
-
-
-
-</t>
  </si>
  <si>
    <t>Bộ Công 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</si>
</sst>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 #,##0_-;_-* &quot;-&quot;??_-;_-@_-"/>
  </numFmts>
  <fonts count="28" x14ac:knownFonts="1">
    <font>
      <sz val="11"/>
      <color theme="1"/>
      <name val="Calibri"/>
      <family val="2"/>
      <scheme val="minor"/>
    </font>
    <font>
      <sz val="11"/>
      <color theme="1"/>
      <name val="Calibri"/>
      <family val="2"/>
      <scheme val="minor"/>
    </font>
    <font>
      <b/>
      <sz val="10"/>
      <color indexed="8"/>
      <name val="Times New Roman"/>
      <family val="1"/>
    </font>
    <font>
      <sz val="10"/>
      <color indexed="8"/>
      <name val="Times New Roman"/>
      <family val="1"/>
    </font>
    <font>
      <b/>
      <sz val="13"/>
      <color indexed="8"/>
      <name val="Times New Roman"/>
      <family val="1"/>
    </font>
    <font>
      <b/>
      <sz val="12"/>
      <color indexed="8"/>
      <name val="Times New Roman"/>
      <family val="1"/>
    </font>
    <font>
      <u/>
      <sz val="11"/>
      <color theme="10"/>
      <name val="Calibri"/>
      <family val="2"/>
    </font>
    <font>
      <b/>
      <i/>
      <u/>
      <sz val="11"/>
      <color indexed="12"/>
      <name val="Calibri"/>
      <family val="2"/>
    </font>
    <font>
      <b/>
      <i/>
      <sz val="13"/>
      <color indexed="8"/>
      <name val="Times New Roman"/>
      <family val="1"/>
    </font>
    <font>
      <b/>
      <sz val="18"/>
      <color indexed="8"/>
      <name val="Times New Roman"/>
      <family val="1"/>
    </font>
    <font>
      <b/>
      <sz val="20"/>
      <color indexed="8"/>
      <name val="Times New Roman"/>
      <family val="1"/>
    </font>
    <font>
      <sz val="16"/>
      <color indexed="8"/>
      <name val="Times New Roman"/>
      <family val="1"/>
    </font>
    <font>
      <sz val="11"/>
      <color indexed="8"/>
      <name val="Wingdings"/>
      <charset val="2"/>
    </font>
    <font>
      <b/>
      <i/>
      <sz val="10"/>
      <color indexed="8"/>
      <name val="Times New Roman"/>
      <family val="1"/>
    </font>
    <font>
      <b/>
      <sz val="11"/>
      <color indexed="8"/>
      <name val="Times New Roman"/>
      <family val="1"/>
    </font>
    <font>
      <sz val="11"/>
      <color indexed="8"/>
      <name val="Times New Roman"/>
      <family val="1"/>
    </font>
    <font>
      <i/>
      <sz val="8"/>
      <color indexed="8"/>
      <name val="Times New Roman"/>
      <family val="1"/>
    </font>
    <font>
      <b/>
      <sz val="16"/>
      <color indexed="8"/>
      <name val="Times New Roman"/>
      <family val="1"/>
    </font>
    <font>
      <b/>
      <sz val="10"/>
      <name val="Times New Roman"/>
      <family val="1"/>
    </font>
    <font>
      <sz val="10"/>
      <name val="Times New Roman"/>
      <family val="1"/>
    </font>
    <font>
      <i/>
      <sz val="11"/>
      <color indexed="8"/>
      <name val="Times New Roman"/>
      <family val="1"/>
    </font>
    <font>
      <i/>
      <sz val="10"/>
      <color indexed="8"/>
      <name val="Times New Roman"/>
      <family val="1"/>
    </font>
    <font>
      <sz val="8"/>
      <color indexed="81"/>
      <name val="Tahoma"/>
      <family val="2"/>
    </font>
    <font>
      <b/>
      <sz val="9"/>
      <color indexed="81"/>
      <name val="Tahoma"/>
      <family val="2"/>
    </font>
    <font>
      <sz val="9"/>
      <color indexed="81"/>
      <name val="Tahoma"/>
      <family val="2"/>
    </font>
    <font>
      <b/>
      <sz val="8"/>
      <color indexed="81"/>
      <name val="Tahoma"/>
      <family val="2"/>
    </font>
    <font>
      <b/>
      <sz val="11"/>
      <color theme="1"/>
      <name val="Calibri"/>
      <family val="2"/>
      <scheme val="minor"/>
    </font>
    <font>
      <sz val="8"/>
      <name val="Calibri"/>
      <family val="2"/>
      <scheme val="minor"/>
    </font>
  </fonts>
  <fills count="1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theme="7" tint="0.79998168889431442"/>
        <bgColor indexed="64"/>
      </patternFill>
    </fill>
    <fill>
      <patternFill patternType="solid">
        <fgColor rgb="FFFFFF0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4" tint="0.59999389629810485"/>
        <bgColor indexed="64"/>
      </patternFill>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4">
    <xf numFmtId="0" fontId="0" fillId="0" borderId="0"/>
    <xf numFmtId="0" fontId="1" fillId="0" borderId="0"/>
    <xf numFmtId="0" fontId="6" fillId="0" borderId="0" applyNumberFormat="0" applyFill="0" applyBorder="0" applyAlignment="0" applyProtection="0">
      <alignment vertical="top"/>
      <protection locked="0"/>
    </xf>
    <xf numFmtId="164" fontId="1" fillId="0" borderId="0" applyFont="0" applyFill="0" applyBorder="0" applyAlignment="0" applyProtection="0"/>
  </cellStyleXfs>
  <cellXfs count="253">
    <xf numFmtId="0" fontId="0" fillId="0" borderId="0" xfId="0"/>
    <xf numFmtId="49" fontId="2" fillId="2" borderId="0" xfId="1" applyNumberFormat="1" applyFont="1" applyFill="1" applyAlignment="1">
      <alignment horizontal="left" vertical="top"/>
    </xf>
    <xf numFmtId="49" fontId="3" fillId="2" borderId="0" xfId="1" applyNumberFormat="1" applyFont="1" applyFill="1" applyAlignment="1">
      <alignment horizontal="left" vertical="top"/>
    </xf>
    <xf numFmtId="49" fontId="4" fillId="2" borderId="0" xfId="1" applyNumberFormat="1" applyFont="1" applyFill="1" applyAlignment="1">
      <alignment horizontal="center" vertical="top"/>
    </xf>
    <xf numFmtId="49" fontId="2" fillId="2" borderId="0" xfId="1" applyNumberFormat="1" applyFont="1" applyFill="1" applyAlignment="1">
      <alignment vertical="center" wrapText="1"/>
    </xf>
    <xf numFmtId="49" fontId="2" fillId="2" borderId="0" xfId="1" applyNumberFormat="1" applyFont="1" applyFill="1" applyAlignment="1" applyProtection="1">
      <alignment vertical="center" wrapText="1"/>
      <protection locked="0"/>
    </xf>
    <xf numFmtId="49" fontId="5" fillId="2" borderId="0" xfId="1" applyNumberFormat="1" applyFont="1" applyFill="1" applyAlignment="1">
      <alignment horizontal="center" vertical="top"/>
    </xf>
    <xf numFmtId="49" fontId="4" fillId="2" borderId="0" xfId="1" applyNumberFormat="1" applyFont="1" applyFill="1" applyAlignment="1">
      <alignment vertical="top"/>
    </xf>
    <xf numFmtId="49" fontId="3" fillId="2" borderId="0" xfId="1" applyNumberFormat="1" applyFont="1" applyFill="1" applyAlignment="1">
      <alignment vertical="top"/>
    </xf>
    <xf numFmtId="49" fontId="2" fillId="2" borderId="0" xfId="1" applyNumberFormat="1" applyFont="1" applyFill="1" applyAlignment="1">
      <alignment horizontal="left" vertical="center"/>
    </xf>
    <xf numFmtId="49" fontId="3" fillId="2" borderId="0" xfId="1" applyNumberFormat="1" applyFont="1" applyFill="1" applyAlignment="1">
      <alignment horizontal="left" vertical="center"/>
    </xf>
    <xf numFmtId="49" fontId="3" fillId="2" borderId="0" xfId="1" applyNumberFormat="1" applyFont="1" applyFill="1" applyAlignment="1">
      <alignment vertical="center"/>
    </xf>
    <xf numFmtId="49" fontId="11" fillId="0" borderId="0" xfId="1" applyNumberFormat="1" applyFont="1" applyAlignment="1">
      <alignment vertical="center"/>
    </xf>
    <xf numFmtId="49" fontId="3" fillId="2" borderId="0" xfId="1" applyNumberFormat="1" applyFont="1" applyFill="1" applyAlignment="1" applyProtection="1">
      <alignment vertical="top"/>
      <protection locked="0"/>
    </xf>
    <xf numFmtId="49" fontId="2" fillId="2" borderId="0" xfId="1" applyNumberFormat="1" applyFont="1" applyFill="1" applyAlignment="1">
      <alignment vertical="top"/>
    </xf>
    <xf numFmtId="49" fontId="3" fillId="2" borderId="0" xfId="1" applyNumberFormat="1" applyFont="1" applyFill="1" applyAlignment="1">
      <alignment vertical="center" wrapText="1"/>
    </xf>
    <xf numFmtId="49" fontId="3" fillId="2" borderId="0" xfId="1" applyNumberFormat="1" applyFont="1" applyFill="1" applyAlignment="1">
      <alignment horizontal="left" vertical="center" wrapText="1"/>
    </xf>
    <xf numFmtId="49" fontId="2" fillId="2" borderId="0" xfId="1" applyNumberFormat="1" applyFont="1" applyFill="1" applyAlignment="1">
      <alignment vertical="center"/>
    </xf>
    <xf numFmtId="49" fontId="3" fillId="2" borderId="0" xfId="1" applyNumberFormat="1" applyFont="1" applyFill="1" applyAlignment="1">
      <alignment horizontal="center" vertical="top"/>
    </xf>
    <xf numFmtId="49" fontId="2" fillId="2" borderId="0" xfId="1" applyNumberFormat="1" applyFont="1" applyFill="1" applyAlignment="1">
      <alignment horizontal="center" vertical="center" wrapText="1"/>
    </xf>
    <xf numFmtId="49" fontId="12" fillId="0" borderId="0" xfId="1" applyNumberFormat="1" applyFont="1" applyAlignment="1">
      <alignment horizontal="center" vertical="center"/>
    </xf>
    <xf numFmtId="49" fontId="2" fillId="2" borderId="6" xfId="1" applyNumberFormat="1" applyFont="1" applyFill="1" applyBorder="1" applyAlignment="1">
      <alignment horizontal="left" vertical="top"/>
    </xf>
    <xf numFmtId="49" fontId="3" fillId="2" borderId="6" xfId="1" applyNumberFormat="1" applyFont="1" applyFill="1" applyBorder="1" applyAlignment="1">
      <alignment horizontal="left" vertical="top"/>
    </xf>
    <xf numFmtId="49" fontId="14" fillId="2" borderId="0" xfId="1" applyNumberFormat="1" applyFont="1" applyFill="1" applyAlignment="1">
      <alignment horizontal="left" vertical="top"/>
    </xf>
    <xf numFmtId="49" fontId="15" fillId="2" borderId="0" xfId="1" applyNumberFormat="1" applyFont="1" applyFill="1" applyAlignment="1">
      <alignment horizontal="left" vertical="top"/>
    </xf>
    <xf numFmtId="49" fontId="3" fillId="2" borderId="5" xfId="1" applyNumberFormat="1" applyFont="1" applyFill="1" applyBorder="1" applyAlignment="1" applyProtection="1">
      <alignment vertical="center" wrapText="1"/>
      <protection locked="0"/>
    </xf>
    <xf numFmtId="49" fontId="12" fillId="0" borderId="0" xfId="1" applyNumberFormat="1" applyFont="1" applyAlignment="1" applyProtection="1">
      <alignment horizontal="right" vertical="center"/>
      <protection locked="0"/>
    </xf>
    <xf numFmtId="49" fontId="14" fillId="2" borderId="0" xfId="1" applyNumberFormat="1" applyFont="1" applyFill="1" applyAlignment="1">
      <alignment horizontal="left" vertical="center"/>
    </xf>
    <xf numFmtId="49" fontId="15" fillId="2" borderId="0" xfId="1" applyNumberFormat="1" applyFont="1" applyFill="1" applyAlignment="1">
      <alignment horizontal="left" vertical="center"/>
    </xf>
    <xf numFmtId="49" fontId="20" fillId="2" borderId="0" xfId="1" applyNumberFormat="1" applyFont="1" applyFill="1" applyAlignment="1">
      <alignment horizontal="left" vertical="top"/>
    </xf>
    <xf numFmtId="49" fontId="2" fillId="3" borderId="1" xfId="1" applyNumberFormat="1" applyFont="1" applyFill="1" applyBorder="1" applyAlignment="1">
      <alignment vertical="center"/>
    </xf>
    <xf numFmtId="49" fontId="3" fillId="2" borderId="0" xfId="1" applyNumberFormat="1" applyFont="1" applyFill="1"/>
    <xf numFmtId="49" fontId="3" fillId="0" borderId="0" xfId="1" applyNumberFormat="1" applyFont="1" applyAlignment="1">
      <alignment horizontal="left" vertical="center"/>
    </xf>
    <xf numFmtId="49" fontId="14" fillId="0" borderId="0" xfId="1" applyNumberFormat="1" applyFont="1" applyAlignment="1">
      <alignment horizontal="left" vertical="center" wrapText="1"/>
    </xf>
    <xf numFmtId="49" fontId="14" fillId="0" borderId="0" xfId="1" applyNumberFormat="1" applyFont="1" applyAlignment="1">
      <alignment vertical="center"/>
    </xf>
    <xf numFmtId="49" fontId="2" fillId="2" borderId="0" xfId="1" applyNumberFormat="1" applyFont="1" applyFill="1" applyAlignment="1" applyProtection="1">
      <alignment vertical="top"/>
      <protection locked="0"/>
    </xf>
    <xf numFmtId="49" fontId="3" fillId="0" borderId="0" xfId="1" applyNumberFormat="1" applyFont="1" applyAlignment="1">
      <alignment horizontal="left" vertical="top"/>
    </xf>
    <xf numFmtId="49" fontId="2" fillId="0" borderId="0" xfId="1" applyNumberFormat="1" applyFont="1" applyAlignment="1">
      <alignment vertical="center" wrapText="1"/>
    </xf>
    <xf numFmtId="49" fontId="2" fillId="0" borderId="0" xfId="1" applyNumberFormat="1" applyFont="1" applyAlignment="1" applyProtection="1">
      <alignment vertical="center" wrapText="1"/>
      <protection locked="0"/>
    </xf>
    <xf numFmtId="49" fontId="3" fillId="0" borderId="0" xfId="1" applyNumberFormat="1" applyFont="1" applyAlignment="1" applyProtection="1">
      <alignment vertical="top"/>
      <protection locked="0"/>
    </xf>
    <xf numFmtId="49" fontId="3" fillId="0" borderId="0" xfId="1" applyNumberFormat="1" applyFont="1" applyAlignment="1">
      <alignment vertical="top"/>
    </xf>
    <xf numFmtId="49" fontId="3" fillId="0" borderId="0" xfId="1" applyNumberFormat="1" applyFont="1" applyAlignment="1">
      <alignment horizontal="center" vertical="center" wrapText="1"/>
    </xf>
    <xf numFmtId="49" fontId="2" fillId="0" borderId="0" xfId="1" applyNumberFormat="1" applyFont="1" applyAlignment="1">
      <alignment horizontal="center" vertical="center" wrapText="1"/>
    </xf>
    <xf numFmtId="49" fontId="3" fillId="0" borderId="6" xfId="1" applyNumberFormat="1" applyFont="1" applyBorder="1" applyAlignment="1">
      <alignment horizontal="left" vertical="top"/>
    </xf>
    <xf numFmtId="49" fontId="15" fillId="0" borderId="0" xfId="1" applyNumberFormat="1" applyFont="1" applyAlignment="1">
      <alignment horizontal="left" vertical="top"/>
    </xf>
    <xf numFmtId="49" fontId="3" fillId="0" borderId="0" xfId="1" applyNumberFormat="1" applyFont="1" applyAlignment="1">
      <alignment horizontal="left" vertical="center" wrapText="1"/>
    </xf>
    <xf numFmtId="49" fontId="13" fillId="0" borderId="0" xfId="1" applyNumberFormat="1" applyFont="1" applyAlignment="1">
      <alignment horizontal="left" vertical="top"/>
    </xf>
    <xf numFmtId="0" fontId="2" fillId="0" borderId="7" xfId="1" applyFont="1" applyBorder="1" applyAlignment="1">
      <alignment horizontal="left" vertical="center" wrapText="1"/>
    </xf>
    <xf numFmtId="0" fontId="2" fillId="0" borderId="0" xfId="1" applyFont="1" applyAlignment="1">
      <alignment horizontal="left" vertical="center" wrapText="1"/>
    </xf>
    <xf numFmtId="0" fontId="18" fillId="0" borderId="6" xfId="1" applyFont="1" applyBorder="1" applyAlignment="1">
      <alignment horizontal="center" vertical="center" wrapText="1"/>
    </xf>
    <xf numFmtId="49" fontId="18" fillId="0" borderId="6" xfId="1" applyNumberFormat="1" applyFont="1" applyBorder="1" applyAlignment="1">
      <alignment horizontal="center" vertical="center" wrapText="1"/>
    </xf>
    <xf numFmtId="0" fontId="18" fillId="0" borderId="6" xfId="1" applyFont="1" applyBorder="1" applyAlignment="1">
      <alignment horizontal="center" vertical="center" wrapText="1" shrinkToFit="1"/>
    </xf>
    <xf numFmtId="0" fontId="19" fillId="0" borderId="13" xfId="1" applyFont="1" applyBorder="1" applyAlignment="1">
      <alignment vertical="center" wrapText="1"/>
    </xf>
    <xf numFmtId="0" fontId="19" fillId="0" borderId="13" xfId="1" applyFont="1" applyBorder="1" applyAlignment="1">
      <alignment horizontal="center" vertical="center" wrapText="1"/>
    </xf>
    <xf numFmtId="49" fontId="19" fillId="0" borderId="13" xfId="1" applyNumberFormat="1" applyFont="1" applyBorder="1" applyAlignment="1">
      <alignment vertical="center" wrapText="1"/>
    </xf>
    <xf numFmtId="49" fontId="19" fillId="0" borderId="13" xfId="1" applyNumberFormat="1" applyFont="1" applyBorder="1" applyAlignment="1">
      <alignment horizontal="center" vertical="center" wrapText="1"/>
    </xf>
    <xf numFmtId="49" fontId="2" fillId="0" borderId="0" xfId="1" applyNumberFormat="1" applyFont="1" applyAlignment="1">
      <alignment horizontal="left" vertical="top"/>
    </xf>
    <xf numFmtId="49" fontId="15" fillId="0" borderId="0" xfId="1" applyNumberFormat="1" applyFont="1" applyAlignment="1">
      <alignment horizontal="left" vertical="center"/>
    </xf>
    <xf numFmtId="49" fontId="2" fillId="0" borderId="0" xfId="1" applyNumberFormat="1" applyFont="1" applyAlignment="1">
      <alignment horizontal="center" vertical="center"/>
    </xf>
    <xf numFmtId="49" fontId="2" fillId="0" borderId="0" xfId="1" applyNumberFormat="1" applyFont="1" applyAlignment="1">
      <alignment horizontal="left" vertical="center" wrapText="1"/>
    </xf>
    <xf numFmtId="49" fontId="3" fillId="0" borderId="0" xfId="1" applyNumberFormat="1" applyFont="1"/>
    <xf numFmtId="49" fontId="2" fillId="0" borderId="0" xfId="1" applyNumberFormat="1" applyFont="1" applyAlignment="1">
      <alignment horizontal="center" vertical="top"/>
    </xf>
    <xf numFmtId="49" fontId="2" fillId="0" borderId="0" xfId="1" applyNumberFormat="1" applyFont="1" applyAlignment="1">
      <alignment vertical="top"/>
    </xf>
    <xf numFmtId="49" fontId="2" fillId="2" borderId="0" xfId="1" applyNumberFormat="1" applyFont="1" applyFill="1" applyAlignment="1">
      <alignment horizontal="left" vertical="center" wrapText="1"/>
    </xf>
    <xf numFmtId="49" fontId="3" fillId="2" borderId="0" xfId="1" applyNumberFormat="1" applyFont="1" applyFill="1" applyAlignment="1" applyProtection="1">
      <alignment horizontal="left" vertical="center" wrapText="1"/>
      <protection locked="0"/>
    </xf>
    <xf numFmtId="49" fontId="3" fillId="2" borderId="5" xfId="1" applyNumberFormat="1" applyFont="1" applyFill="1" applyBorder="1" applyAlignment="1" applyProtection="1">
      <alignment horizontal="center" vertical="center" wrapText="1"/>
      <protection locked="0"/>
    </xf>
    <xf numFmtId="49" fontId="3" fillId="4" borderId="0" xfId="1" applyNumberFormat="1" applyFont="1" applyFill="1" applyAlignment="1">
      <alignment horizontal="left" vertical="top"/>
    </xf>
    <xf numFmtId="0" fontId="0" fillId="4" borderId="0" xfId="0" quotePrefix="1" applyFill="1"/>
    <xf numFmtId="0" fontId="0" fillId="4" borderId="0" xfId="0" applyFill="1"/>
    <xf numFmtId="0" fontId="19" fillId="4" borderId="13" xfId="1" applyFont="1" applyFill="1" applyBorder="1" applyAlignment="1">
      <alignment vertical="center" wrapText="1"/>
    </xf>
    <xf numFmtId="49" fontId="15" fillId="4" borderId="0" xfId="1" applyNumberFormat="1" applyFont="1" applyFill="1" applyAlignment="1">
      <alignment horizontal="left" vertical="center"/>
    </xf>
    <xf numFmtId="49" fontId="3" fillId="4" borderId="0" xfId="1" applyNumberFormat="1" applyFont="1" applyFill="1"/>
    <xf numFmtId="49" fontId="3" fillId="2" borderId="0" xfId="1" applyNumberFormat="1" applyFont="1" applyFill="1" applyAlignment="1" applyProtection="1">
      <alignment vertical="center" wrapText="1"/>
      <protection locked="0"/>
    </xf>
    <xf numFmtId="49" fontId="2" fillId="2" borderId="0" xfId="1" applyNumberFormat="1" applyFont="1" applyFill="1" applyAlignment="1">
      <alignment horizontal="right" vertical="center"/>
    </xf>
    <xf numFmtId="49" fontId="6" fillId="2" borderId="0" xfId="2" applyNumberFormat="1" applyFill="1" applyBorder="1" applyAlignment="1" applyProtection="1">
      <alignment vertical="center" wrapText="1"/>
      <protection locked="0"/>
    </xf>
    <xf numFmtId="0" fontId="18" fillId="0" borderId="0" xfId="1" applyFont="1" applyAlignment="1">
      <alignment horizontal="center" vertical="center" wrapText="1" shrinkToFit="1"/>
    </xf>
    <xf numFmtId="0" fontId="18" fillId="0" borderId="0" xfId="1" applyFont="1" applyAlignment="1">
      <alignment horizontal="center" vertical="center" wrapText="1"/>
    </xf>
    <xf numFmtId="0" fontId="18" fillId="0" borderId="13" xfId="1" applyFont="1" applyBorder="1" applyAlignment="1">
      <alignment vertical="center" wrapText="1"/>
    </xf>
    <xf numFmtId="165" fontId="19" fillId="0" borderId="13" xfId="1" applyNumberFormat="1" applyFont="1" applyBorder="1" applyAlignment="1">
      <alignment vertical="center" wrapText="1"/>
    </xf>
    <xf numFmtId="0" fontId="18" fillId="0" borderId="0" xfId="1" applyFont="1" applyAlignment="1">
      <alignment vertical="center" wrapText="1"/>
    </xf>
    <xf numFmtId="0" fontId="18" fillId="0" borderId="0" xfId="1" applyFont="1" applyAlignment="1">
      <alignment vertical="center"/>
    </xf>
    <xf numFmtId="49" fontId="19" fillId="0" borderId="13" xfId="1" applyNumberFormat="1" applyFont="1" applyBorder="1" applyAlignment="1">
      <alignment horizontal="left" vertical="center" wrapText="1"/>
    </xf>
    <xf numFmtId="0" fontId="18" fillId="5" borderId="0" xfId="1" applyFont="1" applyFill="1" applyAlignment="1">
      <alignment horizontal="center" vertical="center" wrapText="1"/>
    </xf>
    <xf numFmtId="0" fontId="18" fillId="5" borderId="0" xfId="1" applyFont="1" applyFill="1" applyAlignment="1">
      <alignment vertical="center" wrapText="1"/>
    </xf>
    <xf numFmtId="49" fontId="17" fillId="0" borderId="0" xfId="1" applyNumberFormat="1" applyFont="1" applyAlignment="1">
      <alignment vertical="top"/>
    </xf>
    <xf numFmtId="0" fontId="0" fillId="0" borderId="0" xfId="0" applyAlignment="1">
      <alignment vertical="top"/>
    </xf>
    <xf numFmtId="0" fontId="26" fillId="0" borderId="0" xfId="0" applyFont="1" applyAlignment="1">
      <alignment vertical="top"/>
    </xf>
    <xf numFmtId="0" fontId="26" fillId="5" borderId="0" xfId="0" applyFont="1" applyFill="1" applyAlignment="1">
      <alignment vertical="top"/>
    </xf>
    <xf numFmtId="0" fontId="0" fillId="6" borderId="0" xfId="0" applyFill="1" applyAlignment="1">
      <alignment vertical="top"/>
    </xf>
    <xf numFmtId="0" fontId="0" fillId="7" borderId="0" xfId="0" applyFill="1" applyAlignment="1">
      <alignment vertical="top"/>
    </xf>
    <xf numFmtId="0" fontId="0" fillId="8" borderId="0" xfId="0" applyFill="1" applyAlignment="1">
      <alignment vertical="top"/>
    </xf>
    <xf numFmtId="0" fontId="0" fillId="0" borderId="0" xfId="0" applyAlignment="1">
      <alignment vertical="top" wrapText="1"/>
    </xf>
    <xf numFmtId="0" fontId="0" fillId="5" borderId="0" xfId="0" applyFill="1" applyAlignment="1">
      <alignment vertical="top"/>
    </xf>
    <xf numFmtId="0" fontId="0" fillId="9" borderId="0" xfId="0" applyFill="1" applyAlignment="1">
      <alignment vertical="top"/>
    </xf>
    <xf numFmtId="49" fontId="0" fillId="0" borderId="0" xfId="0" applyNumberFormat="1" applyAlignment="1">
      <alignment vertical="top" wrapText="1"/>
    </xf>
    <xf numFmtId="0" fontId="18" fillId="4" borderId="0" xfId="1" applyFont="1" applyFill="1" applyAlignment="1">
      <alignment horizontal="center" vertical="center" wrapText="1"/>
    </xf>
    <xf numFmtId="0" fontId="18" fillId="4" borderId="6" xfId="1" applyFont="1" applyFill="1" applyBorder="1" applyAlignment="1">
      <alignment horizontal="center" vertical="center" wrapText="1"/>
    </xf>
    <xf numFmtId="0" fontId="18" fillId="4" borderId="0" xfId="1" applyFont="1" applyFill="1" applyAlignment="1">
      <alignment horizontal="center" vertical="center" wrapText="1" shrinkToFit="1"/>
    </xf>
    <xf numFmtId="0" fontId="18" fillId="4" borderId="6" xfId="1" applyFont="1" applyFill="1" applyBorder="1" applyAlignment="1">
      <alignment horizontal="center" vertical="center" wrapText="1" shrinkToFit="1"/>
    </xf>
    <xf numFmtId="0" fontId="2" fillId="2" borderId="8" xfId="1" applyFont="1" applyFill="1" applyBorder="1" applyAlignment="1" applyProtection="1">
      <alignment horizontal="left" vertical="top" wrapText="1"/>
      <protection locked="0"/>
    </xf>
    <xf numFmtId="0" fontId="2" fillId="2" borderId="9" xfId="1" applyFont="1" applyFill="1" applyBorder="1" applyAlignment="1" applyProtection="1">
      <alignment horizontal="left" vertical="top" wrapText="1"/>
      <protection locked="0"/>
    </xf>
    <xf numFmtId="0" fontId="2" fillId="2" borderId="10" xfId="1" applyFont="1" applyFill="1" applyBorder="1" applyAlignment="1" applyProtection="1">
      <alignment horizontal="left" vertical="top" wrapText="1"/>
      <protection locked="0"/>
    </xf>
    <xf numFmtId="0" fontId="2" fillId="2" borderId="7" xfId="1" applyFont="1" applyFill="1" applyBorder="1" applyAlignment="1" applyProtection="1">
      <alignment horizontal="left" vertical="top" wrapText="1"/>
      <protection locked="0"/>
    </xf>
    <xf numFmtId="0" fontId="2" fillId="2" borderId="0" xfId="1" applyFont="1" applyFill="1" applyAlignment="1" applyProtection="1">
      <alignment horizontal="left" vertical="top" wrapText="1"/>
      <protection locked="0"/>
    </xf>
    <xf numFmtId="0" fontId="2" fillId="2" borderId="4" xfId="1" applyFont="1" applyFill="1" applyBorder="1" applyAlignment="1" applyProtection="1">
      <alignment horizontal="left" vertical="top" wrapText="1"/>
      <protection locked="0"/>
    </xf>
    <xf numFmtId="0" fontId="2" fillId="2" borderId="11" xfId="1" applyFont="1" applyFill="1" applyBorder="1" applyAlignment="1" applyProtection="1">
      <alignment horizontal="left" vertical="top" wrapText="1"/>
      <protection locked="0"/>
    </xf>
    <xf numFmtId="0" fontId="2" fillId="2" borderId="6" xfId="1" applyFont="1" applyFill="1" applyBorder="1" applyAlignment="1" applyProtection="1">
      <alignment horizontal="left" vertical="top" wrapText="1"/>
      <protection locked="0"/>
    </xf>
    <xf numFmtId="0" fontId="2" fillId="2" borderId="12" xfId="1" applyFont="1" applyFill="1" applyBorder="1" applyAlignment="1" applyProtection="1">
      <alignment horizontal="left" vertical="top" wrapText="1"/>
      <protection locked="0"/>
    </xf>
    <xf numFmtId="49" fontId="3" fillId="2" borderId="5" xfId="1" applyNumberFormat="1" applyFont="1" applyFill="1" applyBorder="1" applyAlignment="1" applyProtection="1">
      <alignment horizontal="center" vertical="top"/>
      <protection locked="0"/>
    </xf>
    <xf numFmtId="0" fontId="18" fillId="0" borderId="0" xfId="1" applyFont="1" applyAlignment="1">
      <alignment horizontal="center" vertical="center" wrapText="1" shrinkToFit="1"/>
    </xf>
    <xf numFmtId="0" fontId="18" fillId="0" borderId="0" xfId="1" applyFont="1" applyAlignment="1">
      <alignment horizontal="center" vertical="center" wrapText="1"/>
    </xf>
    <xf numFmtId="0" fontId="18" fillId="0" borderId="6" xfId="1" applyFont="1" applyBorder="1" applyAlignment="1">
      <alignment horizontal="center" vertical="center" wrapText="1"/>
    </xf>
    <xf numFmtId="0" fontId="18" fillId="0" borderId="6" xfId="1" applyFont="1" applyBorder="1" applyAlignment="1">
      <alignment horizontal="center" vertical="center" wrapText="1" shrinkToFit="1"/>
    </xf>
    <xf numFmtId="49" fontId="14" fillId="2" borderId="0" xfId="1" applyNumberFormat="1" applyFont="1" applyFill="1" applyAlignment="1">
      <alignment horizontal="center" vertical="top" wrapText="1"/>
    </xf>
    <xf numFmtId="0" fontId="2" fillId="2" borderId="5" xfId="1" applyFont="1" applyFill="1" applyBorder="1" applyAlignment="1" applyProtection="1">
      <alignment horizontal="left" vertical="center" wrapText="1"/>
      <protection locked="0"/>
    </xf>
    <xf numFmtId="0" fontId="2" fillId="2" borderId="32" xfId="1" applyFont="1" applyFill="1" applyBorder="1" applyAlignment="1" applyProtection="1">
      <alignment horizontal="left" vertical="center" wrapText="1"/>
      <protection locked="0"/>
    </xf>
    <xf numFmtId="49" fontId="2" fillId="3" borderId="2" xfId="1" applyNumberFormat="1" applyFont="1" applyFill="1" applyBorder="1" applyAlignment="1" applyProtection="1">
      <alignment horizontal="left" vertical="center" wrapText="1"/>
      <protection locked="0"/>
    </xf>
    <xf numFmtId="49" fontId="2" fillId="3" borderId="3" xfId="1" applyNumberFormat="1" applyFont="1" applyFill="1" applyBorder="1" applyAlignment="1" applyProtection="1">
      <alignment horizontal="left" vertical="center" wrapText="1"/>
      <protection locked="0"/>
    </xf>
    <xf numFmtId="49" fontId="2" fillId="3" borderId="1" xfId="1" applyNumberFormat="1" applyFont="1" applyFill="1" applyBorder="1" applyAlignment="1">
      <alignment horizontal="left" vertical="center"/>
    </xf>
    <xf numFmtId="49" fontId="2" fillId="3" borderId="2" xfId="1" applyNumberFormat="1" applyFont="1" applyFill="1" applyBorder="1" applyAlignment="1">
      <alignment horizontal="left" vertical="center"/>
    </xf>
    <xf numFmtId="0" fontId="14" fillId="2" borderId="0" xfId="1" quotePrefix="1" applyFont="1" applyFill="1" applyAlignment="1">
      <alignment horizontal="left" vertical="top" wrapText="1"/>
    </xf>
    <xf numFmtId="0" fontId="14" fillId="2" borderId="0" xfId="1" applyFont="1" applyFill="1" applyAlignment="1">
      <alignment horizontal="left" vertical="top" wrapText="1"/>
    </xf>
    <xf numFmtId="0" fontId="14" fillId="2" borderId="0" xfId="1" applyFont="1" applyFill="1" applyAlignment="1">
      <alignment horizontal="center" vertical="top" wrapText="1"/>
    </xf>
    <xf numFmtId="0" fontId="2" fillId="2" borderId="21" xfId="1" applyFont="1" applyFill="1" applyBorder="1" applyAlignment="1" applyProtection="1">
      <alignment horizontal="left" vertical="center" wrapText="1"/>
      <protection locked="0"/>
    </xf>
    <xf numFmtId="49" fontId="16" fillId="2" borderId="0" xfId="1" applyNumberFormat="1" applyFont="1" applyFill="1" applyAlignment="1">
      <alignment horizontal="center" vertical="center"/>
    </xf>
    <xf numFmtId="49" fontId="2" fillId="2" borderId="0" xfId="1" applyNumberFormat="1" applyFont="1" applyFill="1" applyAlignment="1">
      <alignment horizontal="center" vertical="center" wrapText="1"/>
    </xf>
    <xf numFmtId="49" fontId="3" fillId="0" borderId="1" xfId="1" applyNumberFormat="1" applyFont="1" applyBorder="1" applyAlignment="1" applyProtection="1">
      <alignment horizontal="center" vertical="center" wrapText="1"/>
      <protection locked="0"/>
    </xf>
    <xf numFmtId="49" fontId="3" fillId="0" borderId="2" xfId="1" applyNumberFormat="1" applyFont="1" applyBorder="1" applyAlignment="1" applyProtection="1">
      <alignment horizontal="center" vertical="center" wrapText="1"/>
      <protection locked="0"/>
    </xf>
    <xf numFmtId="49" fontId="3" fillId="0" borderId="3" xfId="1" applyNumberFormat="1" applyFont="1" applyBorder="1" applyAlignment="1" applyProtection="1">
      <alignment horizontal="center" vertical="center" wrapText="1"/>
      <protection locked="0"/>
    </xf>
    <xf numFmtId="49" fontId="3" fillId="2" borderId="5" xfId="1" applyNumberFormat="1" applyFont="1" applyFill="1" applyBorder="1" applyAlignment="1" applyProtection="1">
      <alignment horizontal="center" vertical="center" wrapText="1"/>
      <protection locked="0"/>
    </xf>
    <xf numFmtId="49" fontId="6" fillId="2" borderId="5" xfId="2" applyNumberFormat="1" applyFill="1" applyBorder="1" applyAlignment="1" applyProtection="1">
      <alignment horizontal="center" vertical="center" wrapText="1"/>
      <protection locked="0"/>
    </xf>
    <xf numFmtId="49" fontId="2" fillId="2" borderId="0" xfId="1" applyNumberFormat="1" applyFont="1" applyFill="1" applyAlignment="1">
      <alignment horizontal="left" vertical="center"/>
    </xf>
    <xf numFmtId="49" fontId="2" fillId="2" borderId="4" xfId="1" applyNumberFormat="1" applyFont="1" applyFill="1" applyBorder="1" applyAlignment="1">
      <alignment horizontal="left" vertical="center"/>
    </xf>
    <xf numFmtId="49" fontId="3" fillId="2" borderId="1" xfId="1" applyNumberFormat="1" applyFont="1" applyFill="1" applyBorder="1" applyAlignment="1" applyProtection="1">
      <alignment horizontal="center" vertical="center" wrapText="1"/>
      <protection locked="0"/>
    </xf>
    <xf numFmtId="49" fontId="3" fillId="2" borderId="2" xfId="1" applyNumberFormat="1" applyFont="1" applyFill="1" applyBorder="1" applyAlignment="1" applyProtection="1">
      <alignment horizontal="center" vertical="center" wrapText="1"/>
      <protection locked="0"/>
    </xf>
    <xf numFmtId="49" fontId="3" fillId="2" borderId="3" xfId="1" applyNumberFormat="1" applyFont="1" applyFill="1" applyBorder="1" applyAlignment="1" applyProtection="1">
      <alignment horizontal="center" vertical="center" wrapText="1"/>
      <protection locked="0"/>
    </xf>
    <xf numFmtId="49" fontId="3" fillId="0" borderId="5" xfId="1" applyNumberFormat="1" applyFont="1" applyBorder="1" applyAlignment="1" applyProtection="1">
      <alignment horizontal="center" vertical="center" wrapText="1"/>
      <protection locked="0"/>
    </xf>
    <xf numFmtId="49" fontId="2" fillId="2" borderId="1" xfId="1" applyNumberFormat="1" applyFont="1" applyFill="1" applyBorder="1" applyAlignment="1">
      <alignment horizontal="left" vertical="center" wrapText="1"/>
    </xf>
    <xf numFmtId="49" fontId="2" fillId="2" borderId="2" xfId="1" applyNumberFormat="1" applyFont="1" applyFill="1" applyBorder="1" applyAlignment="1">
      <alignment horizontal="left" vertical="center" wrapText="1"/>
    </xf>
    <xf numFmtId="49" fontId="2" fillId="2" borderId="3" xfId="1" applyNumberFormat="1" applyFont="1" applyFill="1" applyBorder="1" applyAlignment="1">
      <alignment horizontal="left" vertical="center" wrapText="1"/>
    </xf>
    <xf numFmtId="0" fontId="3" fillId="2" borderId="8" xfId="1" quotePrefix="1" applyFont="1" applyFill="1" applyBorder="1" applyAlignment="1" applyProtection="1">
      <alignment horizontal="left" vertical="center" wrapText="1"/>
      <protection locked="0"/>
    </xf>
    <xf numFmtId="0" fontId="3" fillId="2" borderId="9" xfId="1" applyFont="1" applyFill="1" applyBorder="1" applyAlignment="1" applyProtection="1">
      <alignment horizontal="left" vertical="center" wrapText="1"/>
      <protection locked="0"/>
    </xf>
    <xf numFmtId="0" fontId="3" fillId="2" borderId="10" xfId="1" applyFont="1" applyFill="1" applyBorder="1" applyAlignment="1" applyProtection="1">
      <alignment horizontal="left" vertical="center" wrapText="1"/>
      <protection locked="0"/>
    </xf>
    <xf numFmtId="0" fontId="3" fillId="2" borderId="7" xfId="1" applyFont="1" applyFill="1" applyBorder="1" applyAlignment="1" applyProtection="1">
      <alignment horizontal="left" vertical="center" wrapText="1"/>
      <protection locked="0"/>
    </xf>
    <xf numFmtId="0" fontId="3" fillId="2" borderId="0" xfId="1" applyFont="1" applyFill="1" applyAlignment="1" applyProtection="1">
      <alignment horizontal="left" vertical="center" wrapText="1"/>
      <protection locked="0"/>
    </xf>
    <xf numFmtId="0" fontId="3" fillId="2" borderId="4" xfId="1" applyFont="1" applyFill="1" applyBorder="1" applyAlignment="1" applyProtection="1">
      <alignment horizontal="left" vertical="center" wrapText="1"/>
      <protection locked="0"/>
    </xf>
    <xf numFmtId="0" fontId="3" fillId="2" borderId="11" xfId="1" applyFont="1" applyFill="1" applyBorder="1" applyAlignment="1" applyProtection="1">
      <alignment horizontal="left" vertical="center" wrapText="1"/>
      <protection locked="0"/>
    </xf>
    <xf numFmtId="0" fontId="3" fillId="2" borderId="6" xfId="1" applyFont="1" applyFill="1" applyBorder="1" applyAlignment="1" applyProtection="1">
      <alignment horizontal="left" vertical="center" wrapText="1"/>
      <protection locked="0"/>
    </xf>
    <xf numFmtId="0" fontId="3" fillId="2" borderId="12" xfId="1" applyFont="1" applyFill="1" applyBorder="1" applyAlignment="1" applyProtection="1">
      <alignment horizontal="left" vertical="center" wrapText="1"/>
      <protection locked="0"/>
    </xf>
    <xf numFmtId="49" fontId="2" fillId="2" borderId="20" xfId="1" applyNumberFormat="1" applyFont="1" applyFill="1" applyBorder="1" applyAlignment="1" applyProtection="1">
      <alignment horizontal="left" vertical="center" wrapText="1"/>
      <protection locked="0"/>
    </xf>
    <xf numFmtId="49" fontId="2" fillId="2" borderId="21" xfId="1" applyNumberFormat="1" applyFont="1" applyFill="1" applyBorder="1" applyAlignment="1" applyProtection="1">
      <alignment horizontal="left" vertical="center" wrapText="1"/>
      <protection locked="0"/>
    </xf>
    <xf numFmtId="49" fontId="2" fillId="3" borderId="14" xfId="1" applyNumberFormat="1" applyFont="1" applyFill="1" applyBorder="1" applyAlignment="1">
      <alignment horizontal="center" vertical="center" wrapText="1"/>
    </xf>
    <xf numFmtId="49" fontId="2" fillId="3" borderId="15" xfId="1" applyNumberFormat="1" applyFont="1" applyFill="1" applyBorder="1" applyAlignment="1">
      <alignment horizontal="center" vertical="center" wrapText="1"/>
    </xf>
    <xf numFmtId="49" fontId="2" fillId="3" borderId="16" xfId="1" applyNumberFormat="1" applyFont="1" applyFill="1" applyBorder="1" applyAlignment="1">
      <alignment horizontal="center" vertical="center" wrapText="1"/>
    </xf>
    <xf numFmtId="49" fontId="2" fillId="3" borderId="17" xfId="1" applyNumberFormat="1" applyFont="1" applyFill="1" applyBorder="1" applyAlignment="1">
      <alignment horizontal="center" vertical="center" wrapText="1"/>
    </xf>
    <xf numFmtId="49" fontId="2" fillId="3" borderId="18" xfId="1" applyNumberFormat="1" applyFont="1" applyFill="1" applyBorder="1" applyAlignment="1">
      <alignment horizontal="center" vertical="center" wrapText="1"/>
    </xf>
    <xf numFmtId="49" fontId="2" fillId="3" borderId="15" xfId="1" applyNumberFormat="1" applyFont="1" applyFill="1" applyBorder="1" applyAlignment="1">
      <alignment horizontal="center" vertical="center"/>
    </xf>
    <xf numFmtId="49" fontId="2" fillId="3" borderId="19" xfId="1" applyNumberFormat="1" applyFont="1" applyFill="1" applyBorder="1" applyAlignment="1">
      <alignment horizontal="center" vertical="center"/>
    </xf>
    <xf numFmtId="0" fontId="2" fillId="2" borderId="8" xfId="1" quotePrefix="1" applyFont="1" applyFill="1" applyBorder="1" applyAlignment="1" applyProtection="1">
      <alignment horizontal="left" vertical="center" wrapText="1"/>
      <protection locked="0"/>
    </xf>
    <xf numFmtId="0" fontId="2" fillId="2" borderId="9" xfId="1" applyFont="1" applyFill="1" applyBorder="1" applyAlignment="1" applyProtection="1">
      <alignment horizontal="left" vertical="center" wrapText="1"/>
      <protection locked="0"/>
    </xf>
    <xf numFmtId="0" fontId="2" fillId="2" borderId="10" xfId="1" applyFont="1" applyFill="1" applyBorder="1" applyAlignment="1" applyProtection="1">
      <alignment horizontal="left" vertical="center" wrapText="1"/>
      <protection locked="0"/>
    </xf>
    <xf numFmtId="0" fontId="2" fillId="2" borderId="7" xfId="1" applyFont="1" applyFill="1" applyBorder="1" applyAlignment="1" applyProtection="1">
      <alignment horizontal="left" vertical="center" wrapText="1"/>
      <protection locked="0"/>
    </xf>
    <xf numFmtId="0" fontId="2" fillId="2" borderId="0" xfId="1" applyFont="1" applyFill="1" applyAlignment="1" applyProtection="1">
      <alignment horizontal="left" vertical="center" wrapText="1"/>
      <protection locked="0"/>
    </xf>
    <xf numFmtId="0" fontId="2" fillId="2" borderId="4" xfId="1" applyFont="1" applyFill="1" applyBorder="1" applyAlignment="1" applyProtection="1">
      <alignment horizontal="left" vertical="center" wrapText="1"/>
      <protection locked="0"/>
    </xf>
    <xf numFmtId="0" fontId="2" fillId="2" borderId="11" xfId="1" applyFont="1" applyFill="1" applyBorder="1" applyAlignment="1" applyProtection="1">
      <alignment horizontal="left" vertical="center" wrapText="1"/>
      <protection locked="0"/>
    </xf>
    <xf numFmtId="0" fontId="2" fillId="2" borderId="6" xfId="1" applyFont="1" applyFill="1" applyBorder="1" applyAlignment="1" applyProtection="1">
      <alignment horizontal="left" vertical="center" wrapText="1"/>
      <protection locked="0"/>
    </xf>
    <xf numFmtId="0" fontId="2" fillId="2" borderId="12" xfId="1" applyFont="1" applyFill="1" applyBorder="1" applyAlignment="1" applyProtection="1">
      <alignment horizontal="left" vertical="center" wrapText="1"/>
      <protection locked="0"/>
    </xf>
    <xf numFmtId="165" fontId="3" fillId="2" borderId="1" xfId="3" applyNumberFormat="1" applyFont="1" applyFill="1" applyBorder="1" applyAlignment="1" applyProtection="1">
      <alignment horizontal="center" vertical="center" wrapText="1"/>
      <protection locked="0"/>
    </xf>
    <xf numFmtId="165" fontId="3" fillId="2" borderId="3" xfId="3" applyNumberFormat="1" applyFont="1" applyFill="1" applyBorder="1" applyAlignment="1" applyProtection="1">
      <alignment horizontal="center" vertical="center" wrapText="1"/>
      <protection locked="0"/>
    </xf>
    <xf numFmtId="49" fontId="3" fillId="2" borderId="1" xfId="1" applyNumberFormat="1" applyFont="1" applyFill="1" applyBorder="1" applyAlignment="1" applyProtection="1">
      <alignment horizontal="left" vertical="center" wrapText="1"/>
      <protection locked="0"/>
    </xf>
    <xf numFmtId="49" fontId="3" fillId="2" borderId="2" xfId="1" applyNumberFormat="1" applyFont="1" applyFill="1" applyBorder="1" applyAlignment="1" applyProtection="1">
      <alignment horizontal="left" vertical="center" wrapText="1"/>
      <protection locked="0"/>
    </xf>
    <xf numFmtId="49" fontId="3" fillId="2" borderId="3" xfId="1" applyNumberFormat="1" applyFont="1" applyFill="1" applyBorder="1" applyAlignment="1" applyProtection="1">
      <alignment horizontal="left" vertical="center" wrapText="1"/>
      <protection locked="0"/>
    </xf>
    <xf numFmtId="49" fontId="3" fillId="2" borderId="0" xfId="1" applyNumberFormat="1" applyFont="1" applyFill="1" applyAlignment="1" applyProtection="1">
      <alignment horizontal="left" vertical="center" wrapText="1"/>
      <protection locked="0"/>
    </xf>
    <xf numFmtId="49" fontId="2" fillId="2" borderId="0" xfId="1" applyNumberFormat="1" applyFont="1" applyFill="1" applyAlignment="1">
      <alignment horizontal="left" vertical="top"/>
    </xf>
    <xf numFmtId="49" fontId="3" fillId="2" borderId="0" xfId="1" applyNumberFormat="1" applyFont="1" applyFill="1" applyAlignment="1" applyProtection="1">
      <alignment horizontal="center" vertical="center" wrapText="1"/>
      <protection locked="0"/>
    </xf>
    <xf numFmtId="49" fontId="3" fillId="2" borderId="5" xfId="1" applyNumberFormat="1" applyFont="1" applyFill="1" applyBorder="1" applyAlignment="1" applyProtection="1">
      <alignment horizontal="left" vertical="center" wrapText="1"/>
      <protection locked="0"/>
    </xf>
    <xf numFmtId="49" fontId="5" fillId="0" borderId="0" xfId="1" applyNumberFormat="1" applyFont="1" applyAlignment="1">
      <alignment horizontal="center" vertical="center"/>
    </xf>
    <xf numFmtId="49" fontId="7" fillId="2" borderId="0" xfId="2" applyNumberFormat="1" applyFont="1" applyFill="1" applyAlignment="1" applyProtection="1">
      <alignment horizontal="center" vertical="top"/>
    </xf>
    <xf numFmtId="49" fontId="8" fillId="2" borderId="0" xfId="1" applyNumberFormat="1" applyFont="1" applyFill="1" applyAlignment="1">
      <alignment horizontal="center" vertical="top"/>
    </xf>
    <xf numFmtId="49" fontId="9" fillId="2" borderId="0" xfId="1" applyNumberFormat="1" applyFont="1" applyFill="1" applyAlignment="1">
      <alignment horizontal="center" vertical="center"/>
    </xf>
    <xf numFmtId="49" fontId="10" fillId="2" borderId="0" xfId="1" applyNumberFormat="1" applyFont="1" applyFill="1" applyAlignment="1">
      <alignment horizontal="center" vertical="top"/>
    </xf>
    <xf numFmtId="0" fontId="18" fillId="5" borderId="0" xfId="1" applyFont="1" applyFill="1" applyAlignment="1">
      <alignment horizontal="center" vertical="center" wrapText="1"/>
    </xf>
    <xf numFmtId="0" fontId="18" fillId="5" borderId="6" xfId="1" applyFont="1" applyFill="1" applyBorder="1" applyAlignment="1">
      <alignment horizontal="center" vertical="center" wrapText="1"/>
    </xf>
    <xf numFmtId="49" fontId="18" fillId="0" borderId="0" xfId="1" applyNumberFormat="1" applyFont="1" applyAlignment="1">
      <alignment horizontal="center" vertical="center" wrapText="1"/>
    </xf>
    <xf numFmtId="49" fontId="18" fillId="0" borderId="6"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14" fontId="18" fillId="0" borderId="6" xfId="1" applyNumberFormat="1" applyFont="1" applyBorder="1" applyAlignment="1">
      <alignment horizontal="center" vertical="center" wrapText="1"/>
    </xf>
    <xf numFmtId="0" fontId="3" fillId="2" borderId="21" xfId="1" applyFont="1" applyFill="1" applyBorder="1" applyAlignment="1" applyProtection="1">
      <alignment horizontal="left" vertical="center" wrapText="1"/>
      <protection locked="0"/>
    </xf>
    <xf numFmtId="0" fontId="3" fillId="2" borderId="22" xfId="1" applyFont="1" applyFill="1" applyBorder="1" applyAlignment="1" applyProtection="1">
      <alignment horizontal="left" vertical="center" wrapText="1"/>
      <protection locked="0"/>
    </xf>
    <xf numFmtId="49" fontId="2" fillId="2" borderId="23" xfId="1" applyNumberFormat="1" applyFont="1" applyFill="1" applyBorder="1" applyAlignment="1" applyProtection="1">
      <alignment horizontal="left" vertical="center" wrapText="1"/>
      <protection locked="0"/>
    </xf>
    <xf numFmtId="49" fontId="2" fillId="2" borderId="24" xfId="1" applyNumberFormat="1" applyFont="1" applyFill="1" applyBorder="1" applyAlignment="1" applyProtection="1">
      <alignment horizontal="left" vertical="center" wrapText="1"/>
      <protection locked="0"/>
    </xf>
    <xf numFmtId="0" fontId="2" fillId="2" borderId="24" xfId="1" applyFont="1" applyFill="1" applyBorder="1" applyAlignment="1" applyProtection="1">
      <alignment horizontal="left" vertical="center" wrapText="1"/>
      <protection locked="0"/>
    </xf>
    <xf numFmtId="0" fontId="3" fillId="2" borderId="24" xfId="1" applyFont="1" applyFill="1" applyBorder="1" applyAlignment="1" applyProtection="1">
      <alignment horizontal="left" vertical="center" wrapText="1"/>
      <protection locked="0"/>
    </xf>
    <xf numFmtId="0" fontId="3" fillId="2" borderId="25" xfId="1" applyFont="1" applyFill="1" applyBorder="1" applyAlignment="1" applyProtection="1">
      <alignment horizontal="left" vertical="center" wrapText="1"/>
      <protection locked="0"/>
    </xf>
    <xf numFmtId="0" fontId="2" fillId="2" borderId="20" xfId="1" applyFont="1" applyFill="1" applyBorder="1" applyAlignment="1" applyProtection="1">
      <alignment horizontal="left" vertical="center" wrapText="1"/>
      <protection locked="0"/>
    </xf>
    <xf numFmtId="49" fontId="2" fillId="3" borderId="26" xfId="1" applyNumberFormat="1" applyFont="1" applyFill="1" applyBorder="1" applyAlignment="1">
      <alignment horizontal="center" vertical="center" wrapText="1"/>
    </xf>
    <xf numFmtId="49" fontId="2" fillId="3" borderId="27" xfId="1" applyNumberFormat="1" applyFont="1" applyFill="1" applyBorder="1" applyAlignment="1">
      <alignment horizontal="center" vertical="center" wrapText="1"/>
    </xf>
    <xf numFmtId="49" fontId="2" fillId="3" borderId="28" xfId="1" applyNumberFormat="1" applyFont="1" applyFill="1" applyBorder="1" applyAlignment="1">
      <alignment horizontal="center" vertical="center" wrapText="1"/>
    </xf>
    <xf numFmtId="0" fontId="2" fillId="2" borderId="29" xfId="1" applyFont="1" applyFill="1" applyBorder="1" applyAlignment="1" applyProtection="1">
      <alignment horizontal="left" vertical="center" wrapText="1"/>
      <protection locked="0"/>
    </xf>
    <xf numFmtId="0" fontId="2" fillId="2" borderId="30" xfId="1" applyFont="1" applyFill="1" applyBorder="1" applyAlignment="1" applyProtection="1">
      <alignment horizontal="left" vertical="center" wrapText="1"/>
      <protection locked="0"/>
    </xf>
    <xf numFmtId="0" fontId="3" fillId="2" borderId="30" xfId="1" applyFont="1" applyFill="1" applyBorder="1" applyAlignment="1" applyProtection="1">
      <alignment horizontal="left" vertical="center" wrapText="1"/>
      <protection locked="0"/>
    </xf>
    <xf numFmtId="0" fontId="3" fillId="2" borderId="31" xfId="1" applyFont="1" applyFill="1" applyBorder="1" applyAlignment="1" applyProtection="1">
      <alignment horizontal="left" vertical="center" wrapText="1"/>
      <protection locked="0"/>
    </xf>
    <xf numFmtId="0" fontId="2" fillId="2" borderId="23" xfId="1" applyFont="1" applyFill="1" applyBorder="1" applyAlignment="1" applyProtection="1">
      <alignment horizontal="left" vertical="center" wrapText="1"/>
      <protection locked="0"/>
    </xf>
    <xf numFmtId="0" fontId="2" fillId="3" borderId="3" xfId="1" applyFont="1" applyFill="1" applyBorder="1" applyAlignment="1" applyProtection="1">
      <alignment horizontal="left" vertical="center" wrapText="1"/>
      <protection locked="0"/>
    </xf>
    <xf numFmtId="0" fontId="2" fillId="3" borderId="5" xfId="1" applyFont="1" applyFill="1" applyBorder="1" applyAlignment="1" applyProtection="1">
      <alignment horizontal="left" vertical="center" wrapText="1"/>
      <protection locked="0"/>
    </xf>
    <xf numFmtId="0" fontId="2" fillId="3" borderId="2" xfId="1" applyFont="1" applyFill="1" applyBorder="1" applyAlignment="1" applyProtection="1">
      <alignment horizontal="left" vertical="center" wrapText="1"/>
      <protection locked="0"/>
    </xf>
    <xf numFmtId="49" fontId="2" fillId="2" borderId="8" xfId="1" applyNumberFormat="1" applyFont="1" applyFill="1" applyBorder="1" applyAlignment="1">
      <alignment horizontal="left" vertical="center"/>
    </xf>
    <xf numFmtId="49" fontId="2" fillId="2" borderId="9" xfId="1" applyNumberFormat="1" applyFont="1" applyFill="1" applyBorder="1" applyAlignment="1">
      <alignment horizontal="left" vertical="center"/>
    </xf>
    <xf numFmtId="0" fontId="2" fillId="2" borderId="9" xfId="1" applyFont="1" applyFill="1" applyBorder="1" applyAlignment="1" applyProtection="1">
      <alignment horizontal="center" vertical="center" wrapText="1"/>
      <protection locked="0"/>
    </xf>
    <xf numFmtId="0" fontId="2" fillId="2" borderId="10" xfId="1" applyFont="1" applyFill="1" applyBorder="1" applyAlignment="1" applyProtection="1">
      <alignment horizontal="center" vertical="center" wrapText="1"/>
      <protection locked="0"/>
    </xf>
    <xf numFmtId="49" fontId="2" fillId="2" borderId="0" xfId="1" applyNumberFormat="1" applyFont="1" applyFill="1" applyAlignment="1" applyProtection="1">
      <alignment horizontal="center" vertical="center" wrapText="1"/>
      <protection locked="0"/>
    </xf>
    <xf numFmtId="49" fontId="2" fillId="2" borderId="0" xfId="1" applyNumberFormat="1" applyFont="1" applyFill="1" applyAlignment="1">
      <alignment horizontal="center" vertical="center"/>
    </xf>
    <xf numFmtId="49" fontId="2" fillId="2" borderId="0" xfId="1" applyNumberFormat="1" applyFont="1" applyFill="1" applyAlignment="1" applyProtection="1">
      <alignment horizontal="center" vertical="center"/>
      <protection locked="0"/>
    </xf>
    <xf numFmtId="49" fontId="2" fillId="2" borderId="5" xfId="1" applyNumberFormat="1" applyFont="1" applyFill="1" applyBorder="1" applyAlignment="1" applyProtection="1">
      <alignment horizontal="center" vertical="center" wrapText="1"/>
      <protection locked="0"/>
    </xf>
    <xf numFmtId="49" fontId="2" fillId="2" borderId="1" xfId="1" applyNumberFormat="1" applyFont="1" applyFill="1" applyBorder="1" applyAlignment="1" applyProtection="1">
      <alignment horizontal="center" vertical="center" wrapText="1"/>
      <protection locked="0"/>
    </xf>
    <xf numFmtId="49" fontId="2" fillId="2" borderId="2" xfId="1" applyNumberFormat="1" applyFont="1" applyFill="1" applyBorder="1" applyAlignment="1" applyProtection="1">
      <alignment horizontal="center" vertical="center" wrapText="1"/>
      <protection locked="0"/>
    </xf>
    <xf numFmtId="49" fontId="2" fillId="2" borderId="3" xfId="1" applyNumberFormat="1" applyFont="1" applyFill="1" applyBorder="1" applyAlignment="1" applyProtection="1">
      <alignment horizontal="center" vertical="center" wrapText="1"/>
      <protection locked="0"/>
    </xf>
    <xf numFmtId="49" fontId="2" fillId="2" borderId="1" xfId="1" applyNumberFormat="1" applyFont="1" applyFill="1" applyBorder="1" applyAlignment="1">
      <alignment horizontal="left" vertical="center"/>
    </xf>
    <xf numFmtId="49" fontId="2" fillId="2" borderId="2" xfId="1" applyNumberFormat="1" applyFont="1" applyFill="1" applyBorder="1" applyAlignment="1">
      <alignment horizontal="left" vertical="center"/>
    </xf>
    <xf numFmtId="0" fontId="2" fillId="2" borderId="2" xfId="1" applyFont="1" applyFill="1" applyBorder="1" applyAlignment="1" applyProtection="1">
      <alignment horizontal="center" vertical="center" wrapText="1"/>
      <protection locked="0"/>
    </xf>
    <xf numFmtId="0" fontId="2" fillId="2" borderId="3" xfId="1" applyFont="1" applyFill="1" applyBorder="1" applyAlignment="1" applyProtection="1">
      <alignment horizontal="center" vertical="center" wrapText="1"/>
      <protection locked="0"/>
    </xf>
    <xf numFmtId="49" fontId="2" fillId="2" borderId="2" xfId="1" applyNumberFormat="1" applyFont="1" applyFill="1" applyBorder="1" applyAlignment="1">
      <alignment horizontal="center" vertical="center"/>
    </xf>
    <xf numFmtId="49" fontId="2" fillId="2" borderId="2" xfId="1" applyNumberFormat="1" applyFont="1" applyFill="1" applyBorder="1" applyAlignment="1" applyProtection="1">
      <alignment horizontal="center" vertical="center"/>
      <protection locked="0"/>
    </xf>
    <xf numFmtId="49" fontId="2" fillId="2" borderId="3" xfId="1" applyNumberFormat="1" applyFont="1" applyFill="1" applyBorder="1" applyAlignment="1" applyProtection="1">
      <alignment horizontal="center" vertical="center"/>
      <protection locked="0"/>
    </xf>
    <xf numFmtId="49" fontId="2" fillId="3" borderId="5" xfId="1" applyNumberFormat="1" applyFont="1" applyFill="1" applyBorder="1" applyAlignment="1">
      <alignment horizontal="center" vertical="top"/>
    </xf>
    <xf numFmtId="0" fontId="3" fillId="2" borderId="5" xfId="1" applyFont="1" applyFill="1" applyBorder="1" applyAlignment="1" applyProtection="1">
      <alignment horizontal="center" vertical="center" wrapText="1"/>
      <protection locked="0"/>
    </xf>
    <xf numFmtId="0" fontId="3" fillId="2" borderId="5" xfId="1" applyFont="1" applyFill="1" applyBorder="1" applyAlignment="1" applyProtection="1">
      <alignment horizontal="left" vertical="center" wrapText="1"/>
      <protection locked="0"/>
    </xf>
    <xf numFmtId="49" fontId="2" fillId="3" borderId="1" xfId="1" applyNumberFormat="1" applyFont="1" applyFill="1" applyBorder="1" applyAlignment="1">
      <alignment horizontal="center" vertical="top"/>
    </xf>
    <xf numFmtId="49" fontId="2" fillId="3" borderId="2" xfId="1" applyNumberFormat="1" applyFont="1" applyFill="1" applyBorder="1" applyAlignment="1">
      <alignment horizontal="center" vertical="top"/>
    </xf>
    <xf numFmtId="49" fontId="2" fillId="3" borderId="3" xfId="1" applyNumberFormat="1" applyFont="1" applyFill="1" applyBorder="1" applyAlignment="1">
      <alignment horizontal="center" vertical="top"/>
    </xf>
    <xf numFmtId="49" fontId="2" fillId="3" borderId="27" xfId="1" applyNumberFormat="1" applyFont="1" applyFill="1" applyBorder="1" applyAlignment="1">
      <alignment horizontal="center" vertical="top"/>
    </xf>
    <xf numFmtId="49" fontId="2" fillId="3" borderId="28" xfId="1" applyNumberFormat="1" applyFont="1" applyFill="1" applyBorder="1" applyAlignment="1">
      <alignment horizontal="center" vertical="top"/>
    </xf>
    <xf numFmtId="0" fontId="2" fillId="2" borderId="13" xfId="1" applyFont="1" applyFill="1" applyBorder="1" applyAlignment="1" applyProtection="1">
      <alignment horizontal="left" vertical="center" wrapText="1"/>
      <protection locked="0"/>
    </xf>
    <xf numFmtId="0" fontId="2" fillId="2" borderId="13" xfId="1" applyFont="1" applyFill="1" applyBorder="1" applyAlignment="1" applyProtection="1">
      <alignment horizontal="center" vertical="center" wrapText="1"/>
      <protection locked="0"/>
    </xf>
    <xf numFmtId="0" fontId="3" fillId="2" borderId="13" xfId="1" applyFont="1" applyFill="1" applyBorder="1" applyAlignment="1" applyProtection="1">
      <alignment horizontal="center" vertical="center" wrapText="1"/>
      <protection locked="0"/>
    </xf>
    <xf numFmtId="49" fontId="2" fillId="3" borderId="26" xfId="1" applyNumberFormat="1" applyFont="1" applyFill="1" applyBorder="1" applyAlignment="1">
      <alignment horizontal="center" vertical="top"/>
    </xf>
    <xf numFmtId="0" fontId="3" fillId="2" borderId="30" xfId="1" applyFont="1" applyFill="1" applyBorder="1" applyAlignment="1" applyProtection="1">
      <alignment horizontal="center" vertical="center" wrapText="1"/>
      <protection locked="0"/>
    </xf>
    <xf numFmtId="0" fontId="3" fillId="2" borderId="31" xfId="1" applyFont="1" applyFill="1" applyBorder="1" applyAlignment="1" applyProtection="1">
      <alignment horizontal="center" vertical="center" wrapText="1"/>
      <protection locked="0"/>
    </xf>
    <xf numFmtId="0" fontId="2" fillId="2" borderId="33" xfId="1" applyFont="1" applyFill="1" applyBorder="1" applyAlignment="1" applyProtection="1">
      <alignment horizontal="left" vertical="center" wrapText="1"/>
      <protection locked="0"/>
    </xf>
    <xf numFmtId="0" fontId="2" fillId="2" borderId="33" xfId="1" applyFont="1" applyFill="1" applyBorder="1" applyAlignment="1" applyProtection="1">
      <alignment horizontal="center" vertical="center" wrapText="1"/>
      <protection locked="0"/>
    </xf>
    <xf numFmtId="0" fontId="3" fillId="2" borderId="33" xfId="1" applyFont="1" applyFill="1" applyBorder="1" applyAlignment="1" applyProtection="1">
      <alignment horizontal="center" vertical="center" wrapText="1"/>
      <protection locked="0"/>
    </xf>
    <xf numFmtId="0" fontId="2" fillId="2" borderId="34" xfId="1" applyFont="1" applyFill="1" applyBorder="1" applyAlignment="1" applyProtection="1">
      <alignment horizontal="left" vertical="center" wrapText="1"/>
      <protection locked="0"/>
    </xf>
    <xf numFmtId="0" fontId="2" fillId="2" borderId="34" xfId="1" applyFont="1" applyFill="1" applyBorder="1" applyAlignment="1" applyProtection="1">
      <alignment horizontal="center" vertical="center" wrapText="1"/>
      <protection locked="0"/>
    </xf>
    <xf numFmtId="0" fontId="3" fillId="2" borderId="34" xfId="1" applyFont="1" applyFill="1" applyBorder="1" applyAlignment="1" applyProtection="1">
      <alignment horizontal="center" vertical="center" wrapText="1"/>
      <protection locked="0"/>
    </xf>
    <xf numFmtId="49" fontId="2" fillId="0" borderId="0" xfId="1" applyNumberFormat="1" applyFont="1" applyAlignment="1">
      <alignment horizontal="justify" vertical="justify" wrapText="1"/>
    </xf>
    <xf numFmtId="49" fontId="12" fillId="0" borderId="0" xfId="1" applyNumberFormat="1" applyFont="1" applyAlignment="1" applyProtection="1">
      <alignment horizontal="center" vertical="center"/>
      <protection locked="0"/>
    </xf>
    <xf numFmtId="49" fontId="3" fillId="0" borderId="0" xfId="1" applyNumberFormat="1" applyFont="1" applyAlignment="1">
      <alignment horizontal="left" vertical="center"/>
    </xf>
    <xf numFmtId="49" fontId="3" fillId="2" borderId="0" xfId="1" applyNumberFormat="1" applyFont="1" applyFill="1" applyAlignment="1" applyProtection="1">
      <alignment horizontal="left" vertical="center"/>
      <protection locked="0"/>
    </xf>
    <xf numFmtId="49" fontId="2" fillId="2" borderId="0" xfId="1" applyNumberFormat="1" applyFont="1" applyFill="1" applyAlignment="1">
      <alignment horizontal="left" vertical="center" wrapText="1"/>
    </xf>
    <xf numFmtId="49" fontId="2" fillId="2" borderId="0" xfId="1" applyNumberFormat="1" applyFont="1" applyFill="1" applyAlignment="1" applyProtection="1">
      <alignment horizontal="center" vertical="top" wrapText="1"/>
      <protection locked="0"/>
    </xf>
    <xf numFmtId="49" fontId="3" fillId="2" borderId="0" xfId="1" applyNumberFormat="1" applyFont="1" applyFill="1" applyAlignment="1">
      <alignment horizontal="left" vertical="center"/>
    </xf>
    <xf numFmtId="0" fontId="3" fillId="2" borderId="24" xfId="1" applyFont="1" applyFill="1" applyBorder="1" applyAlignment="1" applyProtection="1">
      <alignment horizontal="center" vertical="center" wrapText="1"/>
      <protection locked="0"/>
    </xf>
    <xf numFmtId="0" fontId="3" fillId="2" borderId="25" xfId="1" applyFont="1" applyFill="1" applyBorder="1" applyAlignment="1" applyProtection="1">
      <alignment horizontal="center" vertical="center" wrapText="1"/>
      <protection locked="0"/>
    </xf>
  </cellXfs>
  <cellStyles count="4">
    <cellStyle name="Comma 3" xfId="3" xr:uid="{A33A8E8A-AF44-4199-B1FF-26DD5BA14F00}"/>
    <cellStyle name="Hyperlink" xfId="2" builtinId="8"/>
    <cellStyle name="Normal" xfId="0" builtinId="0"/>
    <cellStyle name="Normal 2" xfId="1" xr:uid="{43F28EE3-10F4-46AE-B1A6-103812E1DC0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37</xdr:col>
      <xdr:colOff>7945</xdr:colOff>
      <xdr:row>1</xdr:row>
      <xdr:rowOff>192367</xdr:rowOff>
    </xdr:from>
    <xdr:to>
      <xdr:col>41</xdr:col>
      <xdr:colOff>1044584</xdr:colOff>
      <xdr:row>13</xdr:row>
      <xdr:rowOff>174627</xdr:rowOff>
    </xdr:to>
    <xdr:sp macro="" textlink="">
      <xdr:nvSpPr>
        <xdr:cNvPr id="2" name="AutoShape 1">
          <a:extLst>
            <a:ext uri="{FF2B5EF4-FFF2-40B4-BE49-F238E27FC236}">
              <a16:creationId xmlns:a16="http://schemas.microsoft.com/office/drawing/2014/main" id="{001F5FCC-8C6B-4B0A-AFF2-985D2A6C7846}"/>
            </a:ext>
          </a:extLst>
        </xdr:cNvPr>
        <xdr:cNvSpPr>
          <a:spLocks noChangeArrowheads="1"/>
        </xdr:cNvSpPr>
      </xdr:nvSpPr>
      <xdr:spPr bwMode="auto">
        <a:xfrm>
          <a:off x="8207383" y="374930"/>
          <a:ext cx="1584326" cy="1919010"/>
        </a:xfrm>
        <a:prstGeom prst="roundRect">
          <a:avLst>
            <a:gd name="adj" fmla="val 16667"/>
          </a:avLst>
        </a:prstGeom>
        <a:solidFill>
          <a:srgbClr val="FFFFFF"/>
        </a:solidFill>
        <a:ln w="3175">
          <a:solidFill>
            <a:srgbClr val="000000"/>
          </a:solidFill>
          <a:round/>
          <a:headEnd/>
          <a:tailEnd/>
        </a:ln>
      </xdr:spPr>
      <xdr:txBody>
        <a:bodyPr vertOverflow="clip" wrap="square" lIns="91440" tIns="45720" rIns="91440" bIns="45720" anchor="ctr" upright="1"/>
        <a:lstStyle/>
        <a:p>
          <a:pPr algn="ctr" rtl="0">
            <a:lnSpc>
              <a:spcPts val="1300"/>
            </a:lnSpc>
            <a:defRPr sz="1000"/>
          </a:pPr>
          <a:endParaRPr lang="vi-VN" sz="1200" b="0" i="0" u="none" strike="noStrike" baseline="0">
            <a:solidFill>
              <a:srgbClr val="000000"/>
            </a:solidFill>
            <a:latin typeface="VNI-Times"/>
          </a:endParaRPr>
        </a:p>
        <a:p>
          <a:pPr algn="ctr" rtl="0">
            <a:lnSpc>
              <a:spcPts val="1300"/>
            </a:lnSpc>
            <a:defRPr sz="1000"/>
          </a:pPr>
          <a:r>
            <a:rPr lang="vi-VN" sz="1200" b="0" i="0" u="none" strike="noStrike" baseline="0">
              <a:solidFill>
                <a:srgbClr val="000000"/>
              </a:solidFill>
              <a:latin typeface="Times New Roman"/>
              <a:cs typeface="Times New Roman"/>
            </a:rPr>
            <a:t>Ảnh 4x6</a:t>
          </a:r>
          <a:endParaRPr lang="en-US" sz="1200" b="0" i="0" u="none" strike="noStrike" baseline="0">
            <a:solidFill>
              <a:srgbClr val="000000"/>
            </a:solidFill>
            <a:latin typeface="Times New Roman"/>
            <a:cs typeface="Times New Roman"/>
          </a:endParaRPr>
        </a:p>
        <a:p>
          <a:pPr algn="ctr" rtl="0">
            <a:lnSpc>
              <a:spcPts val="1300"/>
            </a:lnSpc>
            <a:defRPr sz="1000"/>
          </a:pPr>
          <a:r>
            <a:rPr lang="en-US" sz="1200" b="0" i="0" u="none" strike="noStrike" baseline="0">
              <a:solidFill>
                <a:srgbClr val="000000"/>
              </a:solidFill>
              <a:latin typeface="Times New Roman"/>
              <a:cs typeface="Times New Roman"/>
            </a:rPr>
            <a:t>(</a:t>
          </a:r>
          <a:r>
            <a:rPr lang="vi-VN" sz="1200" b="0" i="0" u="none" strike="noStrike" baseline="0">
              <a:solidFill>
                <a:srgbClr val="000000"/>
              </a:solidFill>
              <a:latin typeface="Times New Roman"/>
              <a:cs typeface="Times New Roman"/>
            </a:rPr>
            <a:t>bắt buộc</a:t>
          </a:r>
          <a:r>
            <a:rPr lang="en-US" sz="1200" b="0" i="0" u="none" strike="noStrike" baseline="0">
              <a:solidFill>
                <a:srgbClr val="000000"/>
              </a:solidFill>
              <a:latin typeface="Times New Roman"/>
              <a:cs typeface="Times New Roman"/>
            </a:rPr>
            <a:t>)</a:t>
          </a:r>
          <a:endParaRPr lang="vi-VN" sz="1200" b="0" i="0" u="none" strike="noStrike" baseline="0">
            <a:solidFill>
              <a:srgbClr val="000000"/>
            </a:solidFill>
            <a:latin typeface="Times New Roman"/>
            <a:cs typeface="Times New Roman"/>
          </a:endParaRPr>
        </a:p>
        <a:p>
          <a:pPr algn="ctr" rtl="0">
            <a:lnSpc>
              <a:spcPts val="1300"/>
            </a:lnSpc>
            <a:defRPr sz="1000"/>
          </a:pPr>
          <a:endParaRPr lang="vi-VN" sz="1200" b="0" i="0" u="none" strike="noStrike" baseline="0">
            <a:solidFill>
              <a:srgbClr val="000000"/>
            </a:solidFill>
            <a:latin typeface="Times New Roman"/>
            <a:cs typeface="Times New Roman"/>
          </a:endParaRPr>
        </a:p>
      </xdr:txBody>
    </xdr:sp>
    <xdr:clientData/>
  </xdr:twoCellAnchor>
  <xdr:twoCellAnchor>
    <xdr:from>
      <xdr:col>1</xdr:col>
      <xdr:colOff>39690</xdr:colOff>
      <xdr:row>0</xdr:row>
      <xdr:rowOff>39690</xdr:rowOff>
    </xdr:from>
    <xdr:to>
      <xdr:col>10</xdr:col>
      <xdr:colOff>115890</xdr:colOff>
      <xdr:row>2</xdr:row>
      <xdr:rowOff>147639</xdr:rowOff>
    </xdr:to>
    <xdr:pic>
      <xdr:nvPicPr>
        <xdr:cNvPr id="4" name="Picture 5">
          <a:extLst>
            <a:ext uri="{FF2B5EF4-FFF2-40B4-BE49-F238E27FC236}">
              <a16:creationId xmlns:a16="http://schemas.microsoft.com/office/drawing/2014/main" id="{8F81124F-7626-4F8B-A9D9-65ACF3C191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690" y="39690"/>
          <a:ext cx="1909763" cy="488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C184"/>
  <sheetViews>
    <sheetView showGridLines="0" tabSelected="1" topLeftCell="B1" zoomScale="70" zoomScaleNormal="70" workbookViewId="0">
      <selection activeCell="M12" sqref="M12:AA12"/>
    </sheetView>
  </sheetViews>
  <sheetFormatPr defaultColWidth="5" defaultRowHeight="14.4" zeroHeight="1" x14ac:dyDescent="0.3"/>
  <cols>
    <col min="1" max="1" width="2.77734375" style="2" hidden="1" customWidth="1"/>
    <col min="2" max="2" width="4.5546875" style="1" bestFit="1" customWidth="1"/>
    <col min="3" max="3" width="4.88671875" style="2" customWidth="1"/>
    <col min="4" max="4" width="3.44140625" style="2" customWidth="1"/>
    <col min="5" max="5" width="0.88671875" style="2" customWidth="1"/>
    <col min="6" max="6" width="3.77734375" style="2" customWidth="1"/>
    <col min="7" max="7" width="1.109375" style="2" customWidth="1"/>
    <col min="8" max="8" width="2.21875" style="2" customWidth="1"/>
    <col min="9" max="9" width="3.6640625" style="2" customWidth="1"/>
    <col min="10" max="10" width="2.5546875" style="2" customWidth="1"/>
    <col min="11" max="11" width="5.33203125" style="2" customWidth="1"/>
    <col min="12" max="12" width="3" style="2" customWidth="1"/>
    <col min="13" max="13" width="2.77734375" style="2" customWidth="1"/>
    <col min="14" max="14" width="2.44140625" style="2" customWidth="1"/>
    <col min="15" max="15" width="2.77734375" style="2" customWidth="1"/>
    <col min="16" max="16" width="3.33203125" style="2" customWidth="1"/>
    <col min="17" max="17" width="2.44140625" style="2" customWidth="1"/>
    <col min="18" max="18" width="2.77734375" style="2" customWidth="1"/>
    <col min="19" max="20" width="2.21875" style="2" customWidth="1"/>
    <col min="21" max="21" width="3.21875" style="2" customWidth="1"/>
    <col min="22" max="22" width="1.5546875" style="2" customWidth="1"/>
    <col min="23" max="23" width="1" style="2" customWidth="1"/>
    <col min="24" max="24" width="1.77734375" style="2" customWidth="1"/>
    <col min="25" max="25" width="1.5546875" style="2" customWidth="1"/>
    <col min="26" max="26" width="2.44140625" style="2" customWidth="1"/>
    <col min="27" max="29" width="4.21875" style="2" customWidth="1"/>
    <col min="30" max="30" width="4.5546875" style="2" customWidth="1"/>
    <col min="31" max="31" width="2.5546875" style="2" customWidth="1"/>
    <col min="32" max="32" width="2.21875" style="2" customWidth="1"/>
    <col min="33" max="33" width="2.44140625" style="2" customWidth="1"/>
    <col min="34" max="34" width="3.5546875" style="2" customWidth="1"/>
    <col min="35" max="35" width="18.21875" style="2" customWidth="1"/>
    <col min="36" max="36" width="4" style="2" customWidth="1"/>
    <col min="37" max="37" width="1.21875" style="2" customWidth="1"/>
    <col min="38" max="38" width="1.6640625" style="2" customWidth="1"/>
    <col min="39" max="40" width="1.77734375" style="2" customWidth="1"/>
    <col min="41" max="41" width="2.77734375" style="2" customWidth="1"/>
    <col min="42" max="42" width="15.77734375" style="36" customWidth="1"/>
    <col min="43" max="43" width="4.21875" style="36" customWidth="1"/>
    <col min="44" max="45" width="9.21875" style="36" hidden="1" customWidth="1"/>
    <col min="46" max="46" width="24.77734375" style="36" hidden="1" customWidth="1"/>
    <col min="47" max="52" width="9.21875" style="36" hidden="1" customWidth="1"/>
    <col min="53" max="53" width="22.77734375" style="36" hidden="1" customWidth="1"/>
    <col min="54" max="54" width="58.88671875" style="36" hidden="1" customWidth="1"/>
    <col min="55" max="59" width="9.21875" style="36" hidden="1" customWidth="1"/>
    <col min="60" max="60" width="12" style="36" hidden="1" customWidth="1"/>
    <col min="61" max="61" width="9.21875" style="36" hidden="1" customWidth="1"/>
    <col min="62" max="62" width="27.44140625" style="36" hidden="1" customWidth="1"/>
    <col min="63" max="63" width="9.21875" style="36" hidden="1" customWidth="1"/>
    <col min="64" max="64" width="12" style="36" hidden="1" customWidth="1"/>
    <col min="65" max="65" width="12.6640625" style="36" hidden="1" customWidth="1"/>
    <col min="66" max="66" width="25" style="36" hidden="1" customWidth="1"/>
    <col min="67" max="74" width="9.21875" style="36" hidden="1" customWidth="1"/>
    <col min="75" max="75" width="58.33203125" style="36" hidden="1" customWidth="1"/>
    <col min="76" max="76" width="47.77734375" style="36" hidden="1" customWidth="1"/>
    <col min="77" max="77" width="40.21875" style="36" hidden="1" customWidth="1"/>
    <col min="78" max="78" width="31.44140625" style="36" hidden="1" customWidth="1"/>
    <col min="79" max="79" width="22.88671875" style="36" hidden="1" customWidth="1"/>
    <col min="80" max="80" width="9.21875" style="36" hidden="1" customWidth="1"/>
    <col min="81" max="81" width="11.109375" style="36" hidden="1" customWidth="1"/>
    <col min="82" max="82" width="10.21875" style="36" hidden="1" customWidth="1"/>
    <col min="83" max="83" width="12.21875" style="36" hidden="1" customWidth="1"/>
    <col min="84" max="88" width="9.21875" style="36" hidden="1" customWidth="1"/>
    <col min="89" max="89" width="8.77734375" hidden="1" customWidth="1"/>
    <col min="90" max="98" width="9.21875" style="66" hidden="1" customWidth="1"/>
    <col min="99" max="99" width="0" style="36" hidden="1" customWidth="1"/>
    <col min="100" max="100" width="0" style="2" hidden="1" customWidth="1"/>
    <col min="101" max="107" width="5" style="2" hidden="1" customWidth="1"/>
    <col min="108" max="842" width="5" style="2" customWidth="1"/>
    <col min="843" max="16382" width="5" style="2"/>
    <col min="16383" max="16383" width="5" style="2" customWidth="1"/>
    <col min="16384" max="16384" width="5" style="2"/>
  </cols>
  <sheetData>
    <row r="1" spans="2:98" x14ac:dyDescent="0.3">
      <c r="CL1" s="66" t="s">
        <v>146</v>
      </c>
      <c r="CN1" s="67" t="s">
        <v>0</v>
      </c>
      <c r="CO1" s="67" t="s">
        <v>0</v>
      </c>
      <c r="CP1" s="68">
        <v>1960</v>
      </c>
      <c r="CQ1" s="68"/>
      <c r="CR1" s="68" t="s">
        <v>480</v>
      </c>
      <c r="CS1" s="68"/>
      <c r="CT1" s="68" t="s">
        <v>132</v>
      </c>
    </row>
    <row r="2" spans="2:98" ht="15.45" customHeight="1" x14ac:dyDescent="0.3">
      <c r="K2" s="3"/>
      <c r="L2" s="3"/>
      <c r="M2" s="3"/>
      <c r="N2" s="3"/>
      <c r="O2" s="3"/>
      <c r="P2" s="3"/>
      <c r="Q2" s="3"/>
      <c r="R2" s="3"/>
      <c r="S2" s="3"/>
      <c r="T2" s="3"/>
      <c r="U2" s="3"/>
      <c r="W2" s="3"/>
      <c r="X2" s="3"/>
      <c r="Y2" s="3"/>
      <c r="Z2" s="3"/>
      <c r="AA2" s="3"/>
      <c r="AB2" s="3"/>
      <c r="AC2" s="3"/>
      <c r="AD2" s="3"/>
      <c r="AE2" s="3"/>
      <c r="AF2" s="3"/>
      <c r="AG2" s="3"/>
      <c r="AH2" s="3"/>
      <c r="AI2" s="3"/>
      <c r="AJ2" s="3"/>
      <c r="AK2" s="3"/>
      <c r="AL2" s="4"/>
      <c r="AM2" s="4"/>
      <c r="AN2" s="4"/>
      <c r="AO2" s="4"/>
      <c r="AP2" s="37"/>
      <c r="AQ2" s="37"/>
      <c r="CK2" t="s">
        <v>57</v>
      </c>
      <c r="CL2" s="66" t="s">
        <v>163</v>
      </c>
      <c r="CN2" s="67" t="s">
        <v>2</v>
      </c>
      <c r="CO2" s="67" t="s">
        <v>2</v>
      </c>
      <c r="CP2" s="68">
        <v>1961</v>
      </c>
      <c r="CQ2" s="68"/>
      <c r="CR2" s="68" t="s">
        <v>3</v>
      </c>
      <c r="CS2" s="68"/>
      <c r="CT2" s="68" t="s">
        <v>114</v>
      </c>
    </row>
    <row r="3" spans="2:98" ht="20.25" customHeight="1" x14ac:dyDescent="0.3">
      <c r="K3" s="176" t="s">
        <v>4</v>
      </c>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K3" s="176"/>
      <c r="AL3" s="5"/>
      <c r="AM3" s="5"/>
      <c r="AN3" s="5"/>
      <c r="AO3" s="5"/>
      <c r="AP3" s="38"/>
      <c r="AQ3" s="37"/>
      <c r="CK3" t="s">
        <v>58</v>
      </c>
      <c r="CL3" s="66" t="s">
        <v>148</v>
      </c>
      <c r="CN3" s="67" t="s">
        <v>5</v>
      </c>
      <c r="CO3" s="67" t="s">
        <v>5</v>
      </c>
      <c r="CP3" s="68">
        <v>1962</v>
      </c>
      <c r="CQ3" s="68"/>
      <c r="CR3" s="68" t="s">
        <v>1</v>
      </c>
      <c r="CS3" s="68"/>
      <c r="CT3" s="68" t="s">
        <v>131</v>
      </c>
    </row>
    <row r="4" spans="2:98" ht="15.6" x14ac:dyDescent="0.3">
      <c r="K4" s="176" t="s">
        <v>7</v>
      </c>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6"/>
      <c r="AK4" s="176"/>
      <c r="AL4" s="5"/>
      <c r="AM4" s="5"/>
      <c r="AN4" s="5"/>
      <c r="AO4" s="5"/>
      <c r="AP4" s="38"/>
      <c r="AQ4" s="37"/>
      <c r="CK4" t="s">
        <v>59</v>
      </c>
      <c r="CL4" s="66" t="s">
        <v>161</v>
      </c>
      <c r="CN4" s="67" t="s">
        <v>8</v>
      </c>
      <c r="CO4" s="67" t="s">
        <v>8</v>
      </c>
      <c r="CP4" s="68">
        <v>1963</v>
      </c>
      <c r="CQ4" s="68"/>
      <c r="CR4" s="68" t="s">
        <v>6</v>
      </c>
      <c r="CS4" s="68"/>
      <c r="CT4" s="68" t="s">
        <v>143</v>
      </c>
    </row>
    <row r="5" spans="2:98" ht="6" customHeight="1" x14ac:dyDescent="0.3">
      <c r="K5" s="3"/>
      <c r="L5" s="3"/>
      <c r="M5" s="3"/>
      <c r="N5" s="3"/>
      <c r="O5" s="3"/>
      <c r="P5" s="3"/>
      <c r="Q5" s="3"/>
      <c r="R5" s="3"/>
      <c r="S5" s="3"/>
      <c r="T5" s="3"/>
      <c r="U5" s="3"/>
      <c r="V5" s="3"/>
      <c r="W5" s="3"/>
      <c r="X5" s="3"/>
      <c r="Y5" s="3"/>
      <c r="Z5" s="3"/>
      <c r="AA5" s="3"/>
      <c r="AB5" s="3"/>
      <c r="AC5" s="3"/>
      <c r="AD5" s="3"/>
      <c r="AE5" s="3"/>
      <c r="AF5" s="3"/>
      <c r="AG5" s="3"/>
      <c r="AH5" s="3"/>
      <c r="AI5" s="3"/>
      <c r="AJ5" s="3"/>
      <c r="AK5" s="3"/>
      <c r="AL5" s="5"/>
      <c r="AM5" s="5"/>
      <c r="AN5" s="5"/>
      <c r="AO5" s="5"/>
      <c r="AP5" s="38"/>
      <c r="AQ5" s="37"/>
      <c r="CL5" s="66" t="s">
        <v>150</v>
      </c>
      <c r="CN5" s="67" t="s">
        <v>9</v>
      </c>
      <c r="CO5" s="67" t="s">
        <v>9</v>
      </c>
      <c r="CP5" s="68">
        <v>1964</v>
      </c>
      <c r="CQ5" s="68"/>
      <c r="CR5" s="68"/>
      <c r="CS5" s="68"/>
      <c r="CT5" s="68" t="s">
        <v>124</v>
      </c>
    </row>
    <row r="6" spans="2:98" ht="7.05" customHeight="1" x14ac:dyDescent="0.3">
      <c r="K6" s="3"/>
      <c r="L6" s="177"/>
      <c r="M6" s="178"/>
      <c r="N6" s="178"/>
      <c r="O6" s="178"/>
      <c r="P6" s="178"/>
      <c r="Q6" s="178"/>
      <c r="R6" s="178"/>
      <c r="S6" s="178"/>
      <c r="T6" s="178"/>
      <c r="U6" s="178"/>
      <c r="V6" s="178"/>
      <c r="W6" s="178"/>
      <c r="X6" s="178"/>
      <c r="Y6" s="178"/>
      <c r="Z6" s="178"/>
      <c r="AA6" s="178"/>
      <c r="AB6" s="178"/>
      <c r="AC6" s="178"/>
      <c r="AD6" s="178"/>
      <c r="AE6" s="178"/>
      <c r="AF6" s="178"/>
      <c r="AG6" s="3"/>
      <c r="AH6" s="3"/>
      <c r="AI6" s="3"/>
      <c r="AJ6" s="3"/>
      <c r="AK6" s="3"/>
      <c r="AL6" s="5"/>
      <c r="AM6" s="5"/>
      <c r="AN6" s="5"/>
      <c r="AO6" s="5"/>
      <c r="AP6" s="38"/>
      <c r="AQ6" s="37"/>
      <c r="CL6" s="66" t="s">
        <v>149</v>
      </c>
      <c r="CN6" s="67" t="s">
        <v>10</v>
      </c>
      <c r="CO6" s="67" t="s">
        <v>10</v>
      </c>
      <c r="CP6" s="68">
        <v>1965</v>
      </c>
      <c r="CQ6" s="68"/>
      <c r="CR6" s="68"/>
      <c r="CS6" s="68"/>
      <c r="CT6" s="68" t="s">
        <v>136</v>
      </c>
    </row>
    <row r="7" spans="2:98" ht="17.25" customHeight="1" x14ac:dyDescent="0.3">
      <c r="K7" s="179" t="s">
        <v>11</v>
      </c>
      <c r="L7" s="179"/>
      <c r="M7" s="179"/>
      <c r="N7" s="179"/>
      <c r="O7" s="179"/>
      <c r="P7" s="179"/>
      <c r="Q7" s="179"/>
      <c r="R7" s="179"/>
      <c r="S7" s="179"/>
      <c r="T7" s="179"/>
      <c r="U7" s="179"/>
      <c r="V7" s="179"/>
      <c r="W7" s="179"/>
      <c r="X7" s="179"/>
      <c r="Y7" s="179"/>
      <c r="Z7" s="179"/>
      <c r="AA7" s="179"/>
      <c r="AB7" s="179"/>
      <c r="AC7" s="179"/>
      <c r="AD7" s="179"/>
      <c r="AE7" s="179"/>
      <c r="AF7" s="179"/>
      <c r="AG7" s="179"/>
      <c r="AH7" s="179"/>
      <c r="AI7" s="179"/>
      <c r="AJ7" s="179"/>
      <c r="AK7" s="179"/>
      <c r="AL7" s="5"/>
      <c r="AM7" s="5"/>
      <c r="AN7" s="5"/>
      <c r="AO7" s="5"/>
      <c r="AP7" s="38"/>
      <c r="AQ7" s="37"/>
      <c r="CL7" s="66" t="s">
        <v>147</v>
      </c>
      <c r="CN7" s="67" t="s">
        <v>12</v>
      </c>
      <c r="CO7" s="67" t="s">
        <v>12</v>
      </c>
      <c r="CP7" s="68">
        <v>1966</v>
      </c>
      <c r="CQ7" s="68"/>
      <c r="CR7" s="68"/>
      <c r="CS7" s="68"/>
      <c r="CT7" s="68" t="s">
        <v>126</v>
      </c>
    </row>
    <row r="8" spans="2:98" ht="16.5" customHeight="1" x14ac:dyDescent="0.3">
      <c r="K8" s="179"/>
      <c r="L8" s="179"/>
      <c r="M8" s="179"/>
      <c r="N8" s="179"/>
      <c r="O8" s="179"/>
      <c r="P8" s="179"/>
      <c r="Q8" s="179"/>
      <c r="R8" s="179"/>
      <c r="S8" s="179"/>
      <c r="T8" s="179"/>
      <c r="U8" s="179"/>
      <c r="V8" s="179"/>
      <c r="W8" s="179"/>
      <c r="X8" s="179"/>
      <c r="Y8" s="179"/>
      <c r="Z8" s="179"/>
      <c r="AA8" s="179"/>
      <c r="AB8" s="179"/>
      <c r="AC8" s="179"/>
      <c r="AD8" s="179"/>
      <c r="AE8" s="179"/>
      <c r="AF8" s="179"/>
      <c r="AG8" s="179"/>
      <c r="AH8" s="179"/>
      <c r="AI8" s="179"/>
      <c r="AJ8" s="179"/>
      <c r="AK8" s="179"/>
      <c r="AL8" s="5"/>
      <c r="AM8" s="5"/>
      <c r="AN8" s="5"/>
      <c r="AO8" s="5"/>
      <c r="AP8" s="38"/>
      <c r="AQ8" s="37"/>
      <c r="CL8" s="66" t="s">
        <v>157</v>
      </c>
      <c r="CN8" s="67" t="s">
        <v>13</v>
      </c>
      <c r="CO8" s="67" t="s">
        <v>13</v>
      </c>
      <c r="CP8" s="68">
        <v>1967</v>
      </c>
      <c r="CQ8" s="68"/>
      <c r="CR8" s="68"/>
      <c r="CS8" s="68"/>
      <c r="CT8" s="68" t="s">
        <v>130</v>
      </c>
    </row>
    <row r="9" spans="2:98" ht="13.5" customHeight="1" x14ac:dyDescent="0.3">
      <c r="K9" s="3"/>
      <c r="L9" s="3"/>
      <c r="M9" s="6"/>
      <c r="S9" s="7"/>
      <c r="T9" s="7"/>
      <c r="U9" s="7"/>
      <c r="V9" s="7"/>
      <c r="W9" s="7"/>
      <c r="X9" s="7"/>
      <c r="Y9" s="7"/>
      <c r="Z9" s="7"/>
      <c r="AA9" s="7"/>
      <c r="AB9" s="7"/>
      <c r="AC9" s="7"/>
      <c r="AD9" s="7"/>
      <c r="AF9" s="3"/>
      <c r="AG9" s="3"/>
      <c r="AH9" s="3"/>
      <c r="AI9" s="3"/>
      <c r="AJ9" s="3"/>
      <c r="AK9" s="3"/>
      <c r="AL9" s="5"/>
      <c r="AM9" s="5"/>
      <c r="AN9" s="5"/>
      <c r="AO9" s="5"/>
      <c r="AP9" s="38"/>
      <c r="AQ9" s="37"/>
      <c r="CL9" s="66" t="s">
        <v>152</v>
      </c>
      <c r="CN9" s="67" t="s">
        <v>14</v>
      </c>
      <c r="CO9" s="67" t="s">
        <v>14</v>
      </c>
      <c r="CP9" s="68">
        <v>1968</v>
      </c>
      <c r="CQ9" s="68"/>
      <c r="CR9" s="68"/>
      <c r="CS9" s="68"/>
      <c r="CT9" s="68" t="s">
        <v>121</v>
      </c>
    </row>
    <row r="10" spans="2:98" ht="8.5500000000000007" hidden="1" customHeight="1" x14ac:dyDescent="0.3">
      <c r="H10" s="180"/>
      <c r="I10" s="180"/>
      <c r="J10" s="180"/>
      <c r="K10" s="180"/>
      <c r="L10" s="180"/>
      <c r="M10" s="180"/>
      <c r="N10" s="180"/>
      <c r="O10" s="180"/>
      <c r="P10" s="180"/>
      <c r="Q10" s="180"/>
      <c r="R10" s="180"/>
      <c r="S10" s="180"/>
      <c r="T10" s="180"/>
      <c r="U10" s="180"/>
      <c r="V10" s="180"/>
      <c r="W10" s="180"/>
      <c r="X10" s="180"/>
      <c r="Y10" s="180"/>
      <c r="Z10" s="180"/>
      <c r="AA10" s="180"/>
      <c r="AB10" s="180"/>
      <c r="AC10" s="180"/>
      <c r="AD10" s="180"/>
      <c r="AE10" s="180"/>
      <c r="AF10" s="180"/>
      <c r="AG10" s="180"/>
      <c r="AH10" s="180"/>
      <c r="AI10" s="180"/>
      <c r="AJ10" s="180"/>
      <c r="AK10" s="180"/>
      <c r="AL10" s="5"/>
      <c r="AM10" s="5"/>
      <c r="AN10" s="5"/>
      <c r="AO10" s="5"/>
      <c r="AP10" s="38"/>
      <c r="AQ10" s="37"/>
      <c r="CL10" s="66" t="s">
        <v>67</v>
      </c>
      <c r="CN10" s="67" t="s">
        <v>15</v>
      </c>
      <c r="CO10" s="67" t="s">
        <v>15</v>
      </c>
      <c r="CP10" s="68">
        <v>1969</v>
      </c>
      <c r="CQ10" s="68"/>
      <c r="CR10" s="68"/>
      <c r="CS10" s="68"/>
      <c r="CT10" s="68" t="s">
        <v>142</v>
      </c>
    </row>
    <row r="11" spans="2:98" x14ac:dyDescent="0.3">
      <c r="C11" s="8"/>
      <c r="D11" s="8"/>
      <c r="E11" s="8"/>
      <c r="F11" s="8"/>
      <c r="G11" s="8"/>
      <c r="H11" s="8"/>
      <c r="AL11" s="5"/>
      <c r="AM11" s="5"/>
      <c r="AN11" s="5"/>
      <c r="AO11" s="5"/>
      <c r="AP11" s="38"/>
      <c r="AQ11" s="37"/>
      <c r="CL11" s="66" t="s">
        <v>164</v>
      </c>
      <c r="CN11" s="67" t="s">
        <v>16</v>
      </c>
      <c r="CO11" s="67" t="s">
        <v>16</v>
      </c>
      <c r="CP11" s="68">
        <v>1970</v>
      </c>
      <c r="CQ11" s="68"/>
      <c r="CR11" s="68"/>
      <c r="CS11" s="68"/>
      <c r="CT11" s="68" t="s">
        <v>115</v>
      </c>
    </row>
    <row r="12" spans="2:98" ht="22.05" customHeight="1" x14ac:dyDescent="0.3">
      <c r="B12" s="9" t="s">
        <v>17</v>
      </c>
      <c r="C12" s="10"/>
      <c r="D12" s="11"/>
      <c r="E12" s="11"/>
      <c r="F12" s="11"/>
      <c r="G12" s="11"/>
      <c r="H12" s="12"/>
      <c r="I12" s="10"/>
      <c r="J12" s="10"/>
      <c r="K12" s="10"/>
      <c r="L12" s="10"/>
      <c r="M12" s="169"/>
      <c r="N12" s="170"/>
      <c r="O12" s="170"/>
      <c r="P12" s="170"/>
      <c r="Q12" s="170"/>
      <c r="R12" s="170"/>
      <c r="S12" s="170"/>
      <c r="T12" s="170"/>
      <c r="U12" s="170"/>
      <c r="V12" s="170"/>
      <c r="W12" s="170"/>
      <c r="X12" s="170"/>
      <c r="Y12" s="170"/>
      <c r="Z12" s="170"/>
      <c r="AA12" s="171"/>
      <c r="AB12" s="8"/>
      <c r="AC12" s="10"/>
      <c r="AD12" s="8"/>
      <c r="AE12" s="8"/>
      <c r="AF12" s="8"/>
      <c r="AG12" s="8"/>
      <c r="AH12" s="8"/>
      <c r="AI12" s="8"/>
      <c r="AJ12" s="8"/>
      <c r="AK12" s="8"/>
      <c r="AL12" s="13"/>
      <c r="AM12" s="13"/>
      <c r="AN12" s="13"/>
      <c r="AO12" s="13"/>
      <c r="AP12" s="39"/>
      <c r="AQ12" s="40"/>
      <c r="CL12" s="66" t="s">
        <v>151</v>
      </c>
      <c r="CN12" s="67" t="s">
        <v>18</v>
      </c>
      <c r="CO12" s="67" t="s">
        <v>18</v>
      </c>
      <c r="CP12" s="68">
        <v>1971</v>
      </c>
      <c r="CQ12" s="68"/>
      <c r="CR12" s="68"/>
      <c r="CS12" s="68"/>
      <c r="CT12" s="68" t="s">
        <v>122</v>
      </c>
    </row>
    <row r="13" spans="2:98" ht="5.55" customHeight="1" x14ac:dyDescent="0.3">
      <c r="B13" s="14"/>
      <c r="D13" s="8"/>
      <c r="E13" s="8"/>
      <c r="F13" s="8"/>
      <c r="G13" s="8"/>
      <c r="I13" s="8"/>
      <c r="J13" s="8"/>
      <c r="K13" s="8"/>
      <c r="L13" s="8"/>
      <c r="M13" s="15"/>
      <c r="N13" s="15"/>
      <c r="O13" s="15"/>
      <c r="P13" s="15"/>
      <c r="Q13" s="15"/>
      <c r="R13" s="15"/>
      <c r="S13" s="15"/>
      <c r="T13" s="15"/>
      <c r="U13" s="15"/>
      <c r="V13" s="15"/>
      <c r="W13" s="15"/>
      <c r="X13" s="15"/>
      <c r="Y13" s="15"/>
      <c r="Z13" s="15"/>
      <c r="AA13" s="15"/>
      <c r="AB13" s="8"/>
      <c r="AC13" s="11"/>
      <c r="AD13" s="8"/>
      <c r="AE13" s="8"/>
      <c r="AF13" s="8"/>
      <c r="AG13" s="8"/>
      <c r="AJ13" s="8"/>
      <c r="AK13" s="8"/>
      <c r="AL13" s="4"/>
      <c r="AM13" s="4"/>
      <c r="AN13" s="4"/>
      <c r="AO13" s="4"/>
      <c r="AP13" s="37"/>
      <c r="AQ13" s="37"/>
      <c r="CL13" s="66" t="s">
        <v>154</v>
      </c>
      <c r="CN13" s="67" t="s">
        <v>19</v>
      </c>
      <c r="CO13" s="68"/>
      <c r="CP13" s="68">
        <v>1972</v>
      </c>
      <c r="CQ13" s="68"/>
      <c r="CR13" s="68"/>
      <c r="CS13" s="68"/>
      <c r="CT13" s="68" t="s">
        <v>135</v>
      </c>
    </row>
    <row r="14" spans="2:98" ht="19.5" customHeight="1" x14ac:dyDescent="0.3">
      <c r="B14" s="9" t="s">
        <v>20</v>
      </c>
      <c r="D14" s="11"/>
      <c r="E14" s="11"/>
      <c r="F14" s="11"/>
      <c r="G14" s="11"/>
      <c r="H14" s="12"/>
      <c r="I14" s="10"/>
      <c r="J14" s="10"/>
      <c r="K14" s="10"/>
      <c r="L14" s="10"/>
      <c r="M14" s="169"/>
      <c r="N14" s="170"/>
      <c r="O14" s="170"/>
      <c r="P14" s="170"/>
      <c r="Q14" s="170"/>
      <c r="R14" s="170"/>
      <c r="S14" s="170"/>
      <c r="T14" s="170"/>
      <c r="U14" s="170"/>
      <c r="V14" s="170"/>
      <c r="W14" s="170"/>
      <c r="X14" s="170"/>
      <c r="Y14" s="170"/>
      <c r="Z14" s="170"/>
      <c r="AA14" s="171"/>
      <c r="AB14" s="8"/>
      <c r="AC14" s="10"/>
      <c r="AD14" s="8"/>
      <c r="AE14" s="8"/>
      <c r="AF14" s="8"/>
      <c r="AG14" s="8"/>
      <c r="AH14" s="8"/>
      <c r="AI14" s="8"/>
      <c r="AJ14" s="8"/>
      <c r="AK14" s="8"/>
      <c r="AL14" s="8"/>
      <c r="AM14" s="8"/>
      <c r="AN14" s="8"/>
      <c r="AO14" s="8"/>
      <c r="AP14" s="40"/>
      <c r="AQ14" s="40"/>
      <c r="CL14" s="66" t="s">
        <v>156</v>
      </c>
      <c r="CN14" s="67" t="s">
        <v>21</v>
      </c>
      <c r="CO14" s="68"/>
      <c r="CP14" s="68">
        <v>1973</v>
      </c>
      <c r="CQ14" s="68"/>
      <c r="CR14" s="68"/>
      <c r="CS14" s="68"/>
      <c r="CT14" s="68" t="s">
        <v>138</v>
      </c>
    </row>
    <row r="15" spans="2:98" ht="5.55" hidden="1" customHeight="1" x14ac:dyDescent="0.3">
      <c r="B15" s="14"/>
      <c r="D15" s="8"/>
      <c r="E15" s="8"/>
      <c r="F15" s="8"/>
      <c r="G15" s="8"/>
      <c r="I15" s="8"/>
      <c r="J15" s="8"/>
      <c r="K15" s="8"/>
      <c r="L15" s="8"/>
      <c r="M15" s="16"/>
      <c r="N15" s="16"/>
      <c r="O15" s="16"/>
      <c r="P15" s="16"/>
      <c r="Q15" s="16"/>
      <c r="R15" s="16"/>
      <c r="S15" s="16"/>
      <c r="T15" s="16"/>
      <c r="U15" s="16"/>
      <c r="V15" s="16"/>
      <c r="W15" s="16"/>
      <c r="X15" s="16"/>
      <c r="Y15" s="16"/>
      <c r="Z15" s="16"/>
      <c r="AA15" s="16"/>
      <c r="AB15" s="8"/>
      <c r="AC15" s="11"/>
      <c r="AD15" s="8"/>
      <c r="AE15" s="8"/>
      <c r="AF15" s="8"/>
      <c r="AG15" s="8"/>
      <c r="AJ15" s="8"/>
      <c r="AK15" s="8"/>
      <c r="AL15" s="4"/>
      <c r="AM15" s="4"/>
      <c r="AN15" s="4"/>
      <c r="AO15" s="4"/>
      <c r="AP15" s="37"/>
      <c r="AQ15" s="37"/>
      <c r="CL15" s="66" t="s">
        <v>158</v>
      </c>
      <c r="CN15" s="67" t="s">
        <v>22</v>
      </c>
      <c r="CO15" s="68"/>
      <c r="CP15" s="68">
        <v>1974</v>
      </c>
      <c r="CQ15" s="68"/>
      <c r="CR15" s="68"/>
      <c r="CS15" s="68"/>
      <c r="CT15" s="68" t="s">
        <v>111</v>
      </c>
    </row>
    <row r="16" spans="2:98" ht="15.6" hidden="1" customHeight="1" x14ac:dyDescent="0.3">
      <c r="B16" s="17"/>
      <c r="D16" s="11"/>
      <c r="E16" s="11"/>
      <c r="F16" s="11"/>
      <c r="G16" s="11"/>
      <c r="H16" s="12"/>
      <c r="I16" s="11"/>
      <c r="J16" s="11"/>
      <c r="K16" s="11"/>
      <c r="L16" s="10"/>
      <c r="M16" s="172"/>
      <c r="N16" s="172"/>
      <c r="O16" s="172"/>
      <c r="P16" s="172"/>
      <c r="Q16" s="172"/>
      <c r="R16" s="172"/>
      <c r="S16" s="172"/>
      <c r="T16" s="172"/>
      <c r="U16" s="172"/>
      <c r="V16" s="172"/>
      <c r="W16" s="172"/>
      <c r="X16" s="172"/>
      <c r="Y16" s="172"/>
      <c r="Z16" s="172"/>
      <c r="AA16" s="172"/>
      <c r="AC16" s="173"/>
      <c r="AD16" s="173"/>
      <c r="AE16" s="173"/>
      <c r="AF16" s="173"/>
      <c r="AG16" s="173"/>
      <c r="AH16" s="173"/>
      <c r="AI16" s="173"/>
      <c r="AJ16" s="174"/>
      <c r="AK16" s="174"/>
      <c r="AL16" s="174"/>
      <c r="AM16" s="174"/>
      <c r="AN16" s="174"/>
      <c r="AO16" s="174"/>
      <c r="AP16" s="174"/>
      <c r="AQ16" s="41"/>
      <c r="CL16" s="66" t="s">
        <v>160</v>
      </c>
      <c r="CN16" s="67" t="s">
        <v>23</v>
      </c>
      <c r="CO16" s="68"/>
      <c r="CP16" s="68">
        <v>1975</v>
      </c>
      <c r="CQ16" s="68"/>
      <c r="CR16" s="68"/>
      <c r="CS16" s="68"/>
      <c r="CT16" s="68" t="s">
        <v>123</v>
      </c>
    </row>
    <row r="17" spans="2:98" ht="5.55" customHeight="1" x14ac:dyDescent="0.3">
      <c r="B17" s="14"/>
      <c r="D17" s="8"/>
      <c r="E17" s="8"/>
      <c r="F17" s="8"/>
      <c r="G17" s="8"/>
      <c r="H17" s="8"/>
      <c r="M17" s="16"/>
      <c r="N17" s="16"/>
      <c r="O17" s="16"/>
      <c r="P17" s="16"/>
      <c r="Q17" s="16"/>
      <c r="R17" s="16"/>
      <c r="S17" s="16"/>
      <c r="T17" s="16"/>
      <c r="U17" s="16"/>
      <c r="V17" s="16"/>
      <c r="W17" s="16"/>
      <c r="X17" s="16"/>
      <c r="Y17" s="16"/>
      <c r="Z17" s="16"/>
      <c r="AA17" s="16"/>
      <c r="AJ17" s="18"/>
      <c r="AK17" s="18"/>
      <c r="AL17" s="19"/>
      <c r="AM17" s="19"/>
      <c r="AN17" s="19"/>
      <c r="AO17" s="19"/>
      <c r="AP17" s="42"/>
      <c r="AQ17" s="42"/>
      <c r="CL17" s="66" t="s">
        <v>155</v>
      </c>
      <c r="CN17" s="67" t="s">
        <v>24</v>
      </c>
      <c r="CO17" s="68"/>
      <c r="CP17" s="68">
        <v>1976</v>
      </c>
      <c r="CQ17" s="68"/>
      <c r="CR17" s="68"/>
      <c r="CS17" s="68"/>
      <c r="CT17" s="68" t="s">
        <v>117</v>
      </c>
    </row>
    <row r="18" spans="2:98" ht="24" customHeight="1" x14ac:dyDescent="0.3">
      <c r="B18" s="17" t="s">
        <v>25</v>
      </c>
      <c r="D18" s="11"/>
      <c r="E18" s="11"/>
      <c r="F18" s="11"/>
      <c r="G18" s="11"/>
      <c r="H18" s="11"/>
      <c r="I18" s="10"/>
      <c r="J18" s="10"/>
      <c r="K18" s="10"/>
      <c r="L18" s="20"/>
      <c r="M18" s="175"/>
      <c r="N18" s="175"/>
      <c r="O18" s="175"/>
      <c r="P18" s="175"/>
      <c r="Q18" s="175"/>
      <c r="R18" s="175"/>
      <c r="S18" s="175"/>
      <c r="T18" s="175"/>
      <c r="U18" s="175"/>
      <c r="V18" s="175"/>
      <c r="W18" s="175"/>
      <c r="X18" s="175"/>
      <c r="Y18" s="175"/>
      <c r="Z18" s="175"/>
      <c r="AA18" s="175"/>
      <c r="AB18" s="10"/>
      <c r="AC18" s="125" t="s">
        <v>144</v>
      </c>
      <c r="AD18" s="125"/>
      <c r="AE18" s="125"/>
      <c r="AF18" s="125"/>
      <c r="AG18" s="125"/>
      <c r="AH18" s="125"/>
      <c r="AI18" s="126"/>
      <c r="AJ18" s="127"/>
      <c r="AK18" s="127"/>
      <c r="AL18" s="127"/>
      <c r="AM18" s="127"/>
      <c r="AN18" s="127"/>
      <c r="AO18" s="127"/>
      <c r="AP18" s="128"/>
      <c r="AQ18" s="41"/>
      <c r="CL18" s="66" t="s">
        <v>153</v>
      </c>
      <c r="CN18" s="67" t="s">
        <v>26</v>
      </c>
      <c r="CO18" s="68"/>
      <c r="CP18" s="68">
        <v>1977</v>
      </c>
      <c r="CQ18" s="68"/>
      <c r="CR18" s="68"/>
      <c r="CS18" s="68"/>
      <c r="CT18" s="68" t="s">
        <v>141</v>
      </c>
    </row>
    <row r="19" spans="2:98" ht="10.050000000000001" customHeight="1" x14ac:dyDescent="0.3">
      <c r="B19" s="17"/>
      <c r="D19" s="11"/>
      <c r="E19" s="11"/>
      <c r="F19" s="11"/>
      <c r="G19" s="11"/>
      <c r="H19" s="11"/>
      <c r="I19" s="10"/>
      <c r="J19" s="10"/>
      <c r="K19" s="10"/>
      <c r="L19" s="20"/>
      <c r="M19" s="64"/>
      <c r="N19" s="64"/>
      <c r="O19" s="64"/>
      <c r="P19" s="64"/>
      <c r="Q19" s="64"/>
      <c r="R19" s="64"/>
      <c r="S19" s="64"/>
      <c r="T19" s="64"/>
      <c r="U19" s="64"/>
      <c r="V19" s="64"/>
      <c r="W19" s="64"/>
      <c r="X19" s="64"/>
      <c r="Y19" s="64"/>
      <c r="Z19" s="64"/>
      <c r="AA19" s="64"/>
      <c r="AB19" s="10"/>
      <c r="AC19" s="63"/>
      <c r="AD19" s="63"/>
      <c r="AE19" s="63"/>
      <c r="AF19" s="63"/>
      <c r="AG19" s="63"/>
      <c r="AH19" s="63"/>
      <c r="AI19" s="63"/>
      <c r="AJ19" s="63"/>
      <c r="AK19" s="63"/>
      <c r="AL19" s="63"/>
      <c r="AM19" s="63"/>
      <c r="AN19" s="63"/>
      <c r="AO19" s="63"/>
      <c r="AP19" s="63"/>
      <c r="AQ19" s="63"/>
      <c r="CL19" s="66" t="s">
        <v>159</v>
      </c>
      <c r="CN19" s="67" t="s">
        <v>27</v>
      </c>
      <c r="CO19" s="68"/>
      <c r="CP19" s="68">
        <v>1978</v>
      </c>
      <c r="CQ19" s="68"/>
      <c r="CR19" s="68"/>
      <c r="CS19" s="68"/>
      <c r="CT19" s="68" t="s">
        <v>113</v>
      </c>
    </row>
    <row r="20" spans="2:98" ht="24" customHeight="1" x14ac:dyDescent="0.3">
      <c r="B20" s="17" t="s">
        <v>165</v>
      </c>
      <c r="D20" s="11"/>
      <c r="E20" s="11"/>
      <c r="F20" s="11"/>
      <c r="G20" s="11"/>
      <c r="H20" s="11"/>
      <c r="I20" s="10"/>
      <c r="J20" s="10"/>
      <c r="K20" s="10"/>
      <c r="L20" s="20"/>
      <c r="M20" s="175"/>
      <c r="N20" s="175"/>
      <c r="O20" s="175"/>
      <c r="P20" s="175"/>
      <c r="Q20" s="175"/>
      <c r="R20" s="175"/>
      <c r="S20" s="175"/>
      <c r="T20" s="175"/>
      <c r="U20" s="175"/>
      <c r="V20" s="175"/>
      <c r="W20" s="175"/>
      <c r="X20" s="175"/>
      <c r="Y20" s="175"/>
      <c r="Z20" s="175"/>
      <c r="AA20" s="175"/>
      <c r="AB20" s="10"/>
      <c r="AC20" s="125" t="s">
        <v>162</v>
      </c>
      <c r="AD20" s="125"/>
      <c r="AE20" s="125"/>
      <c r="AF20" s="125"/>
      <c r="AG20" s="125"/>
      <c r="AH20" s="125"/>
      <c r="AI20" s="126"/>
      <c r="AJ20" s="127"/>
      <c r="AK20" s="127"/>
      <c r="AL20" s="127"/>
      <c r="AM20" s="127"/>
      <c r="AN20" s="127"/>
      <c r="AO20" s="127"/>
      <c r="AP20" s="128"/>
      <c r="AQ20" s="41"/>
      <c r="CN20" s="67" t="s">
        <v>28</v>
      </c>
      <c r="CO20" s="68"/>
      <c r="CP20" s="68">
        <v>1979</v>
      </c>
      <c r="CQ20" s="68"/>
      <c r="CR20" s="68"/>
      <c r="CS20" s="68"/>
      <c r="CT20" s="68" t="s">
        <v>139</v>
      </c>
    </row>
    <row r="21" spans="2:98" ht="8.5500000000000007" customHeight="1" x14ac:dyDescent="0.3">
      <c r="B21" s="21"/>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43"/>
      <c r="CN21" s="67" t="s">
        <v>31</v>
      </c>
      <c r="CO21" s="68"/>
      <c r="CP21" s="68">
        <v>1980</v>
      </c>
      <c r="CQ21" s="68"/>
      <c r="CR21" s="68"/>
      <c r="CS21" s="68"/>
      <c r="CT21" s="68" t="s">
        <v>120</v>
      </c>
    </row>
    <row r="22" spans="2:98" ht="5.55" customHeight="1" x14ac:dyDescent="0.3">
      <c r="CN22" s="67" t="s">
        <v>32</v>
      </c>
      <c r="CO22" s="68"/>
      <c r="CP22" s="68">
        <v>1981</v>
      </c>
      <c r="CQ22" s="68"/>
      <c r="CR22" s="68"/>
      <c r="CS22" s="68"/>
      <c r="CT22" s="68" t="s">
        <v>118</v>
      </c>
    </row>
    <row r="23" spans="2:98" x14ac:dyDescent="0.3">
      <c r="B23" s="23" t="s">
        <v>29</v>
      </c>
      <c r="C23" s="23" t="s">
        <v>30</v>
      </c>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44"/>
      <c r="AQ23" s="44"/>
      <c r="CN23" s="67" t="s">
        <v>35</v>
      </c>
      <c r="CO23" s="68"/>
      <c r="CP23" s="68">
        <v>1982</v>
      </c>
      <c r="CQ23" s="68"/>
      <c r="CR23" s="68"/>
      <c r="CS23" s="68"/>
      <c r="CT23" s="68" t="s">
        <v>137</v>
      </c>
    </row>
    <row r="24" spans="2:98" x14ac:dyDescent="0.3">
      <c r="C24" s="1"/>
      <c r="CN24" s="67" t="s">
        <v>36</v>
      </c>
      <c r="CO24" s="68"/>
      <c r="CP24" s="68">
        <v>1983</v>
      </c>
      <c r="CQ24" s="68"/>
      <c r="CR24" s="68"/>
      <c r="CS24" s="68"/>
      <c r="CT24" s="68" t="s">
        <v>127</v>
      </c>
    </row>
    <row r="25" spans="2:98" ht="16.95" customHeight="1" x14ac:dyDescent="0.3">
      <c r="B25" s="9" t="s">
        <v>166</v>
      </c>
      <c r="C25" s="9"/>
      <c r="D25" s="10"/>
      <c r="E25" s="10"/>
      <c r="F25" s="129"/>
      <c r="G25" s="129"/>
      <c r="H25" s="129"/>
      <c r="I25" s="129"/>
      <c r="J25" s="129"/>
      <c r="K25" s="129"/>
      <c r="M25" s="131" t="s">
        <v>33</v>
      </c>
      <c r="N25" s="131"/>
      <c r="O25" s="132"/>
      <c r="P25" s="129"/>
      <c r="Q25" s="129"/>
      <c r="R25" s="129"/>
      <c r="S25" s="129"/>
      <c r="T25" s="129"/>
      <c r="U25" s="129"/>
      <c r="W25" s="11"/>
      <c r="X25" s="131" t="s">
        <v>61</v>
      </c>
      <c r="Y25" s="131"/>
      <c r="Z25" s="131"/>
      <c r="AA25" s="132"/>
      <c r="AB25" s="126"/>
      <c r="AC25" s="127"/>
      <c r="AD25" s="127"/>
      <c r="AE25" s="127"/>
      <c r="AF25" s="127"/>
      <c r="AG25" s="128"/>
      <c r="AH25" s="74"/>
      <c r="AI25" s="9" t="s">
        <v>34</v>
      </c>
      <c r="AJ25" s="130"/>
      <c r="AK25" s="129"/>
      <c r="AL25" s="129"/>
      <c r="AM25" s="129"/>
      <c r="AN25" s="129"/>
      <c r="AO25" s="129"/>
      <c r="AP25" s="129"/>
      <c r="AQ25" s="45"/>
      <c r="CN25" s="67" t="s">
        <v>42</v>
      </c>
      <c r="CO25" s="68"/>
      <c r="CP25" s="68">
        <v>1984</v>
      </c>
      <c r="CQ25" s="68"/>
      <c r="CR25" s="68"/>
      <c r="CS25" s="68"/>
      <c r="CT25" s="68" t="s">
        <v>110</v>
      </c>
    </row>
    <row r="26" spans="2:98" ht="5.55" customHeight="1" x14ac:dyDescent="0.3">
      <c r="B26" s="124"/>
      <c r="C26" s="124"/>
      <c r="D26" s="10"/>
      <c r="E26" s="10"/>
      <c r="F26" s="10"/>
      <c r="G26" s="10"/>
      <c r="H26" s="10"/>
      <c r="I26" s="10"/>
      <c r="J26" s="10"/>
      <c r="K26" s="10"/>
      <c r="L26" s="10"/>
      <c r="M26" s="10"/>
      <c r="N26" s="17"/>
      <c r="O26" s="17"/>
      <c r="P26" s="17"/>
      <c r="Q26" s="10"/>
      <c r="V26" s="9"/>
      <c r="W26" s="10"/>
      <c r="X26" s="10"/>
      <c r="Y26" s="10"/>
      <c r="Z26" s="10"/>
      <c r="AA26" s="10"/>
      <c r="AB26" s="10"/>
      <c r="AD26" s="10"/>
      <c r="AE26" s="10"/>
      <c r="AF26" s="10"/>
      <c r="AG26" s="10"/>
      <c r="AH26" s="10"/>
      <c r="AL26" s="10"/>
      <c r="AM26" s="10"/>
      <c r="AN26" s="10"/>
      <c r="AO26" s="10"/>
      <c r="AP26" s="32"/>
      <c r="AQ26" s="32"/>
      <c r="CN26" s="67" t="s">
        <v>44</v>
      </c>
      <c r="CO26" s="68"/>
      <c r="CP26" s="68">
        <v>1985</v>
      </c>
      <c r="CQ26" s="68"/>
      <c r="CR26" s="68"/>
      <c r="CS26" s="68"/>
      <c r="CT26" s="68" t="s">
        <v>112</v>
      </c>
    </row>
    <row r="27" spans="2:98" ht="16.95" customHeight="1" x14ac:dyDescent="0.3">
      <c r="B27" s="9" t="s">
        <v>37</v>
      </c>
      <c r="C27" s="9"/>
      <c r="D27" s="10"/>
      <c r="E27" s="10"/>
      <c r="F27" s="25"/>
      <c r="G27" s="129"/>
      <c r="H27" s="129"/>
      <c r="I27" s="133"/>
      <c r="J27" s="134"/>
      <c r="K27" s="135"/>
      <c r="M27" s="131" t="s">
        <v>169</v>
      </c>
      <c r="N27" s="131"/>
      <c r="O27" s="131"/>
      <c r="P27" s="26" t="s">
        <v>38</v>
      </c>
      <c r="Q27" s="10" t="s">
        <v>39</v>
      </c>
      <c r="S27" s="26" t="s">
        <v>38</v>
      </c>
      <c r="T27" s="10" t="s">
        <v>46</v>
      </c>
      <c r="X27" s="131" t="s">
        <v>40</v>
      </c>
      <c r="Y27" s="131"/>
      <c r="Z27" s="131"/>
      <c r="AA27" s="132"/>
      <c r="AB27" s="65"/>
      <c r="AC27" s="9"/>
      <c r="AE27" s="73" t="s">
        <v>47</v>
      </c>
      <c r="AF27" s="167"/>
      <c r="AG27" s="168"/>
      <c r="AH27" s="10"/>
      <c r="AI27" s="1" t="s">
        <v>56</v>
      </c>
      <c r="AJ27" s="126"/>
      <c r="AK27" s="127"/>
      <c r="AL27" s="127"/>
      <c r="AM27" s="127"/>
      <c r="AN27" s="127"/>
      <c r="AO27" s="127"/>
      <c r="AP27" s="128"/>
      <c r="AR27" s="2"/>
      <c r="CN27" s="67" t="s">
        <v>49</v>
      </c>
      <c r="CO27" s="68"/>
      <c r="CP27" s="68">
        <v>1986</v>
      </c>
      <c r="CQ27" s="68"/>
      <c r="CR27" s="68"/>
      <c r="CS27" s="68"/>
      <c r="CT27" s="68" t="s">
        <v>140</v>
      </c>
    </row>
    <row r="28" spans="2:98" ht="8.5500000000000007" customHeight="1" x14ac:dyDescent="0.3">
      <c r="B28" s="124" t="s">
        <v>43</v>
      </c>
      <c r="C28" s="124"/>
      <c r="D28" s="10"/>
      <c r="E28" s="10"/>
      <c r="F28" s="10"/>
      <c r="G28" s="10"/>
      <c r="H28" s="10"/>
      <c r="I28" s="10"/>
      <c r="J28" s="10"/>
      <c r="K28" s="10"/>
      <c r="L28" s="10"/>
      <c r="M28" s="10"/>
      <c r="N28" s="17"/>
      <c r="O28" s="17"/>
      <c r="P28" s="17"/>
      <c r="Q28" s="10"/>
      <c r="V28" s="9"/>
      <c r="W28" s="10"/>
      <c r="X28" s="10"/>
      <c r="Y28" s="10"/>
      <c r="Z28" s="10"/>
      <c r="AA28" s="10"/>
      <c r="AB28" s="10"/>
      <c r="AD28" s="10"/>
      <c r="AE28" s="10"/>
      <c r="AF28" s="10"/>
      <c r="AG28" s="10"/>
      <c r="AH28" s="10"/>
      <c r="AL28" s="10"/>
      <c r="AM28" s="10"/>
      <c r="AN28" s="10"/>
      <c r="AO28" s="10"/>
      <c r="AP28" s="32"/>
      <c r="AQ28" s="32"/>
      <c r="CN28" s="67" t="s">
        <v>50</v>
      </c>
      <c r="CO28" s="68"/>
      <c r="CP28" s="68">
        <v>1987</v>
      </c>
      <c r="CQ28" s="68"/>
      <c r="CR28" s="68"/>
      <c r="CS28" s="68"/>
      <c r="CT28" s="68" t="s">
        <v>129</v>
      </c>
    </row>
    <row r="29" spans="2:98" ht="22.95" customHeight="1" x14ac:dyDescent="0.3">
      <c r="B29" s="9" t="s">
        <v>41</v>
      </c>
      <c r="F29" s="133"/>
      <c r="G29" s="134"/>
      <c r="H29" s="134"/>
      <c r="I29" s="134"/>
      <c r="J29" s="134"/>
      <c r="K29" s="135"/>
      <c r="M29" s="9" t="s">
        <v>48</v>
      </c>
      <c r="P29" s="129"/>
      <c r="Q29" s="129"/>
      <c r="R29" s="129"/>
      <c r="S29" s="129"/>
      <c r="T29" s="129"/>
      <c r="U29" s="129"/>
      <c r="X29" s="131" t="s">
        <v>170</v>
      </c>
      <c r="Y29" s="131"/>
      <c r="Z29" s="131"/>
      <c r="AA29" s="132"/>
      <c r="AB29" s="65"/>
      <c r="AC29" s="65"/>
      <c r="AD29" s="136"/>
      <c r="AE29" s="136"/>
      <c r="AF29" s="136"/>
      <c r="AG29" s="136"/>
      <c r="AI29" s="9" t="s">
        <v>45</v>
      </c>
      <c r="AJ29" s="129"/>
      <c r="AK29" s="129"/>
      <c r="AL29" s="129"/>
      <c r="AM29" s="129"/>
      <c r="AN29" s="129"/>
      <c r="AO29" s="129"/>
      <c r="AP29" s="129"/>
      <c r="AQ29" s="32"/>
      <c r="CN29" s="67" t="s">
        <v>52</v>
      </c>
      <c r="CO29" s="68"/>
      <c r="CP29" s="68">
        <v>1988</v>
      </c>
      <c r="CQ29" s="68"/>
      <c r="CR29" s="68"/>
      <c r="CS29" s="68"/>
      <c r="CT29" s="68" t="s">
        <v>128</v>
      </c>
    </row>
    <row r="30" spans="2:98" ht="5.55" customHeight="1" x14ac:dyDescent="0.3">
      <c r="B30" s="124"/>
      <c r="C30" s="124"/>
      <c r="D30" s="10"/>
      <c r="E30" s="10"/>
      <c r="F30" s="10"/>
      <c r="G30" s="10"/>
      <c r="H30" s="10"/>
      <c r="I30" s="10"/>
      <c r="J30" s="10"/>
      <c r="K30" s="10"/>
      <c r="L30" s="10"/>
      <c r="M30" s="10"/>
      <c r="N30" s="17"/>
      <c r="O30" s="17"/>
      <c r="P30" s="17"/>
      <c r="Q30" s="10"/>
      <c r="V30" s="9"/>
      <c r="W30" s="10"/>
      <c r="X30" s="10"/>
      <c r="Y30" s="10"/>
      <c r="Z30" s="10"/>
      <c r="AA30" s="10"/>
      <c r="AB30" s="10"/>
      <c r="AD30" s="10"/>
      <c r="AE30" s="10"/>
      <c r="AF30" s="10"/>
      <c r="AG30" s="10"/>
      <c r="AH30" s="10"/>
      <c r="AL30" s="10"/>
      <c r="AM30" s="10"/>
      <c r="AN30" s="10"/>
      <c r="AO30" s="10"/>
      <c r="AP30" s="32"/>
      <c r="AQ30" s="32"/>
      <c r="CN30" s="67" t="s">
        <v>53</v>
      </c>
      <c r="CO30" s="68"/>
      <c r="CP30" s="68">
        <v>1989</v>
      </c>
      <c r="CQ30" s="68"/>
      <c r="CR30" s="68"/>
      <c r="CS30" s="68"/>
      <c r="CT30" s="68" t="s">
        <v>119</v>
      </c>
    </row>
    <row r="31" spans="2:98" ht="19.95" customHeight="1" x14ac:dyDescent="0.3">
      <c r="B31" s="9" t="s">
        <v>51</v>
      </c>
      <c r="C31" s="10"/>
      <c r="D31" s="10"/>
      <c r="E31" s="10"/>
      <c r="F31" s="136"/>
      <c r="G31" s="136"/>
      <c r="H31" s="136"/>
      <c r="I31" s="136"/>
      <c r="J31" s="136"/>
      <c r="K31" s="136"/>
      <c r="L31" s="136"/>
      <c r="M31" s="136"/>
      <c r="N31" s="136"/>
      <c r="O31" s="136"/>
      <c r="P31" s="136"/>
      <c r="Q31" s="136"/>
      <c r="R31" s="136"/>
      <c r="S31" s="136"/>
      <c r="T31" s="136"/>
      <c r="U31" s="136"/>
      <c r="V31" s="11"/>
      <c r="W31" s="11"/>
      <c r="X31" s="9" t="s">
        <v>145</v>
      </c>
      <c r="Y31" s="9"/>
      <c r="Z31" s="1"/>
      <c r="AB31" s="136"/>
      <c r="AC31" s="136"/>
      <c r="AD31" s="136"/>
      <c r="AE31" s="136"/>
      <c r="AF31" s="136"/>
      <c r="AG31" s="136"/>
      <c r="AH31" s="4"/>
      <c r="AI31" s="9" t="s">
        <v>171</v>
      </c>
      <c r="AJ31" s="129"/>
      <c r="AK31" s="129"/>
      <c r="AL31" s="129"/>
      <c r="AM31" s="129"/>
      <c r="AN31" s="129"/>
      <c r="AO31" s="129"/>
      <c r="AP31" s="129"/>
      <c r="AQ31" s="45"/>
      <c r="CN31" s="67" t="s">
        <v>55</v>
      </c>
      <c r="CO31" s="68"/>
      <c r="CP31" s="68">
        <v>1990</v>
      </c>
      <c r="CQ31" s="68"/>
      <c r="CR31" s="68"/>
      <c r="CS31" s="68"/>
      <c r="CT31" s="68" t="s">
        <v>133</v>
      </c>
    </row>
    <row r="32" spans="2:98" ht="5.55" customHeight="1" x14ac:dyDescent="0.3">
      <c r="B32" s="124"/>
      <c r="C32" s="124"/>
      <c r="D32" s="10"/>
      <c r="E32" s="10"/>
      <c r="F32" s="10"/>
      <c r="G32" s="10"/>
      <c r="H32" s="10"/>
      <c r="I32" s="10"/>
      <c r="J32" s="10"/>
      <c r="K32" s="10"/>
      <c r="L32" s="10"/>
      <c r="M32" s="10"/>
      <c r="N32" s="17"/>
      <c r="O32" s="17"/>
      <c r="P32" s="17"/>
      <c r="Q32" s="10"/>
      <c r="V32" s="9"/>
      <c r="W32" s="10"/>
      <c r="X32" s="10"/>
      <c r="Y32" s="10"/>
      <c r="Z32" s="10"/>
      <c r="AA32" s="10"/>
      <c r="AB32" s="10"/>
      <c r="AD32" s="10"/>
      <c r="AE32" s="10"/>
      <c r="AF32" s="10"/>
      <c r="AG32" s="10"/>
      <c r="AH32" s="10"/>
      <c r="AL32" s="10"/>
      <c r="AM32" s="10"/>
      <c r="AN32" s="10"/>
      <c r="AO32" s="10"/>
      <c r="AP32" s="32"/>
      <c r="AQ32" s="32"/>
      <c r="CN32" s="68"/>
      <c r="CO32" s="68"/>
      <c r="CP32" s="68">
        <v>1991</v>
      </c>
      <c r="CQ32" s="68"/>
      <c r="CR32" s="68"/>
      <c r="CS32" s="68"/>
      <c r="CT32" s="68" t="s">
        <v>116</v>
      </c>
    </row>
    <row r="33" spans="2:98" ht="19.5" customHeight="1" x14ac:dyDescent="0.3">
      <c r="B33" s="9" t="s">
        <v>54</v>
      </c>
      <c r="C33" s="10"/>
      <c r="D33" s="10"/>
      <c r="E33" s="10"/>
      <c r="F33" s="136"/>
      <c r="G33" s="136"/>
      <c r="H33" s="136"/>
      <c r="I33" s="136"/>
      <c r="J33" s="136"/>
      <c r="K33" s="136"/>
      <c r="L33" s="136"/>
      <c r="M33" s="136"/>
      <c r="N33" s="136"/>
      <c r="O33" s="136"/>
      <c r="P33" s="136"/>
      <c r="Q33" s="136"/>
      <c r="R33" s="136"/>
      <c r="S33" s="136"/>
      <c r="T33" s="136"/>
      <c r="U33" s="136"/>
      <c r="V33" s="11"/>
      <c r="W33" s="11"/>
      <c r="X33" s="9" t="s">
        <v>145</v>
      </c>
      <c r="Y33" s="9"/>
      <c r="Z33" s="1"/>
      <c r="AB33" s="136"/>
      <c r="AC33" s="136"/>
      <c r="AD33" s="136"/>
      <c r="AE33" s="136"/>
      <c r="AF33" s="136"/>
      <c r="AG33" s="136"/>
      <c r="AH33" s="4"/>
      <c r="AI33" s="9" t="s">
        <v>171</v>
      </c>
      <c r="AJ33" s="129"/>
      <c r="AK33" s="129"/>
      <c r="AL33" s="129"/>
      <c r="AM33" s="129"/>
      <c r="AN33" s="129"/>
      <c r="AO33" s="129"/>
      <c r="AP33" s="129"/>
      <c r="AQ33" s="45"/>
      <c r="CN33" s="68"/>
      <c r="CO33" s="68"/>
      <c r="CP33" s="68">
        <v>1992</v>
      </c>
      <c r="CQ33" s="68"/>
      <c r="CR33" s="68"/>
      <c r="CS33" s="68"/>
      <c r="CT33" s="68" t="s">
        <v>125</v>
      </c>
    </row>
    <row r="34" spans="2:98" ht="5.55" customHeight="1" x14ac:dyDescent="0.3">
      <c r="B34" s="124"/>
      <c r="C34" s="124"/>
      <c r="D34" s="10"/>
      <c r="E34" s="10"/>
      <c r="F34" s="10"/>
      <c r="G34" s="10"/>
      <c r="H34" s="10"/>
      <c r="I34" s="10"/>
      <c r="J34" s="10"/>
      <c r="K34" s="10"/>
      <c r="L34" s="10"/>
      <c r="M34" s="10"/>
      <c r="N34" s="17"/>
      <c r="O34" s="17"/>
      <c r="P34" s="17"/>
      <c r="Q34" s="10"/>
      <c r="V34" s="9"/>
      <c r="W34" s="10"/>
      <c r="X34" s="10"/>
      <c r="Y34" s="10"/>
      <c r="Z34" s="10"/>
      <c r="AA34" s="10"/>
      <c r="AB34" s="10"/>
      <c r="AD34" s="10"/>
      <c r="AE34" s="10"/>
      <c r="AF34" s="10"/>
      <c r="AG34" s="10"/>
      <c r="AH34" s="10"/>
      <c r="AL34" s="10"/>
      <c r="AM34" s="10"/>
      <c r="AN34" s="10"/>
      <c r="AO34" s="10"/>
      <c r="AP34" s="32"/>
      <c r="AQ34" s="32"/>
      <c r="CN34" s="68"/>
      <c r="CO34" s="68"/>
      <c r="CP34" s="68">
        <v>1993</v>
      </c>
      <c r="CQ34" s="68"/>
      <c r="CR34" s="68"/>
      <c r="CS34" s="68"/>
      <c r="CT34" s="68" t="s">
        <v>134</v>
      </c>
    </row>
    <row r="35" spans="2:98" ht="16.95" customHeight="1" x14ac:dyDescent="0.3">
      <c r="B35" s="9" t="s">
        <v>60</v>
      </c>
      <c r="C35" s="10"/>
      <c r="D35" s="10"/>
      <c r="E35" s="10"/>
      <c r="F35" s="10"/>
      <c r="G35" s="10"/>
      <c r="H35" s="10"/>
      <c r="I35" s="10"/>
      <c r="J35" s="129"/>
      <c r="K35" s="129"/>
      <c r="L35" s="129"/>
      <c r="M35" s="129"/>
      <c r="N35" s="129"/>
      <c r="O35" s="129"/>
      <c r="P35" s="129"/>
      <c r="Q35" s="129"/>
      <c r="R35" s="129"/>
      <c r="S35" s="129"/>
      <c r="T35" s="129"/>
      <c r="U35" s="129"/>
      <c r="V35" s="10"/>
      <c r="W35" s="10"/>
      <c r="X35" s="131" t="s">
        <v>61</v>
      </c>
      <c r="Y35" s="131"/>
      <c r="Z35" s="131"/>
      <c r="AA35" s="132"/>
      <c r="AB35" s="126"/>
      <c r="AC35" s="127"/>
      <c r="AD35" s="127"/>
      <c r="AE35" s="127"/>
      <c r="AF35" s="127"/>
      <c r="AG35" s="128"/>
      <c r="AH35" s="72"/>
      <c r="AI35" s="9" t="s">
        <v>62</v>
      </c>
      <c r="AJ35" s="126"/>
      <c r="AK35" s="127"/>
      <c r="AL35" s="127"/>
      <c r="AM35" s="127"/>
      <c r="AN35" s="127"/>
      <c r="AO35" s="127"/>
      <c r="AP35" s="128"/>
      <c r="AQ35" s="45"/>
      <c r="BJ35" s="46"/>
      <c r="CN35" s="68"/>
      <c r="CO35" s="68"/>
      <c r="CP35" s="68">
        <v>1994</v>
      </c>
      <c r="CQ35" s="68"/>
      <c r="CR35" s="68"/>
      <c r="CS35" s="68"/>
      <c r="CT35" s="68"/>
    </row>
    <row r="36" spans="2:98" ht="5.55" customHeight="1" x14ac:dyDescent="0.3">
      <c r="B36" s="23"/>
      <c r="C36" s="23"/>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44"/>
      <c r="AQ36" s="44"/>
      <c r="BJ36" s="84"/>
      <c r="BN36" s="84"/>
      <c r="BO36" s="84"/>
      <c r="BP36" s="84"/>
      <c r="BQ36" s="84"/>
      <c r="CN36" s="68"/>
      <c r="CO36" s="68"/>
      <c r="CP36" s="68">
        <v>1995</v>
      </c>
      <c r="CQ36" s="68"/>
      <c r="CR36" s="68"/>
      <c r="CS36" s="68"/>
      <c r="CT36" s="68"/>
    </row>
    <row r="37" spans="2:98" ht="16.95" customHeight="1" x14ac:dyDescent="0.3">
      <c r="B37" s="1" t="s">
        <v>63</v>
      </c>
      <c r="C37" s="1"/>
      <c r="F37" s="26" t="s">
        <v>38</v>
      </c>
      <c r="G37" s="2" t="s">
        <v>64</v>
      </c>
      <c r="K37" s="26"/>
      <c r="L37" s="10" t="s">
        <v>65</v>
      </c>
      <c r="O37" s="16"/>
      <c r="Q37" s="1" t="s">
        <v>66</v>
      </c>
      <c r="X37" s="108"/>
      <c r="Y37" s="108"/>
      <c r="Z37" s="108"/>
      <c r="AA37" s="108"/>
      <c r="AB37" s="108"/>
      <c r="AC37" s="108"/>
      <c r="AD37" s="108"/>
      <c r="AE37" s="108"/>
      <c r="AF37" s="108"/>
      <c r="AG37" s="108"/>
      <c r="AH37" s="108"/>
      <c r="AI37" s="108"/>
      <c r="AJ37" s="108"/>
      <c r="AK37" s="108"/>
      <c r="AL37" s="108"/>
      <c r="AM37" s="108"/>
      <c r="AN37" s="108"/>
      <c r="AO37" s="108"/>
      <c r="AP37" s="108"/>
      <c r="BJ37" s="84"/>
      <c r="BN37" s="84"/>
      <c r="BO37" s="84"/>
      <c r="BP37" s="84"/>
      <c r="BQ37" s="84"/>
      <c r="CN37" s="68"/>
      <c r="CO37" s="68"/>
      <c r="CP37" s="68">
        <v>1996</v>
      </c>
      <c r="CQ37" s="68"/>
      <c r="CR37" s="68"/>
      <c r="CS37" s="68"/>
      <c r="CT37" s="68"/>
    </row>
    <row r="38" spans="2:98" ht="3" customHeight="1" x14ac:dyDescent="0.3">
      <c r="B38" s="23"/>
      <c r="C38" s="23"/>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44"/>
      <c r="AQ38" s="44"/>
      <c r="BJ38" s="84"/>
      <c r="BN38" s="84"/>
      <c r="BO38" s="84"/>
      <c r="BP38" s="84"/>
      <c r="BQ38" s="84"/>
      <c r="CN38" s="68"/>
      <c r="CO38" s="68"/>
      <c r="CP38" s="68">
        <v>1997</v>
      </c>
      <c r="CQ38" s="68"/>
      <c r="CR38" s="68"/>
      <c r="CS38" s="68"/>
      <c r="CT38" s="68"/>
    </row>
    <row r="39" spans="2:98" ht="14.25" customHeight="1" x14ac:dyDescent="0.3">
      <c r="B39" s="1" t="s">
        <v>68</v>
      </c>
      <c r="AT39" s="36" t="s">
        <v>192</v>
      </c>
      <c r="BB39" s="36" t="s">
        <v>192</v>
      </c>
      <c r="BJ39" s="84"/>
      <c r="BN39" s="84"/>
      <c r="BO39" s="84"/>
      <c r="BP39" s="84"/>
      <c r="BQ39" s="84"/>
      <c r="BW39" s="36" t="s">
        <v>192</v>
      </c>
      <c r="BX39" s="36" t="s">
        <v>192</v>
      </c>
      <c r="CN39" s="68"/>
      <c r="CO39" s="68"/>
      <c r="CP39" s="68">
        <v>1998</v>
      </c>
      <c r="CQ39" s="68"/>
      <c r="CR39" s="68"/>
      <c r="CS39" s="68"/>
      <c r="CT39" s="68"/>
    </row>
    <row r="40" spans="2:98" ht="27" customHeight="1" x14ac:dyDescent="0.3">
      <c r="B40" s="140" t="s">
        <v>69</v>
      </c>
      <c r="C40" s="141"/>
      <c r="D40" s="141"/>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41"/>
      <c r="AK40" s="141"/>
      <c r="AL40" s="141"/>
      <c r="AM40" s="141"/>
      <c r="AN40" s="141"/>
      <c r="AO40" s="141"/>
      <c r="AP40" s="142"/>
      <c r="AQ40" s="47"/>
      <c r="AR40" s="110" t="s">
        <v>172</v>
      </c>
      <c r="AS40" s="110" t="s">
        <v>173</v>
      </c>
      <c r="AT40" s="82" t="s">
        <v>101</v>
      </c>
      <c r="AU40" s="110" t="s">
        <v>174</v>
      </c>
      <c r="AV40" s="110" t="s">
        <v>175</v>
      </c>
      <c r="AW40" s="110" t="s">
        <v>106</v>
      </c>
      <c r="AX40" s="76" t="s">
        <v>178</v>
      </c>
      <c r="AY40" s="183" t="s">
        <v>176</v>
      </c>
      <c r="AZ40" s="185" t="s">
        <v>179</v>
      </c>
      <c r="BA40" s="110" t="s">
        <v>177</v>
      </c>
      <c r="BB40" s="82" t="s">
        <v>191</v>
      </c>
      <c r="BC40" s="76" t="s">
        <v>184</v>
      </c>
      <c r="BD40" s="110" t="s">
        <v>180</v>
      </c>
      <c r="BE40" s="110" t="s">
        <v>181</v>
      </c>
      <c r="BF40" s="110" t="s">
        <v>182</v>
      </c>
      <c r="BG40" s="76" t="s">
        <v>202</v>
      </c>
      <c r="BH40" s="76" t="s">
        <v>203</v>
      </c>
      <c r="BI40" s="76" t="s">
        <v>204</v>
      </c>
      <c r="BJ40" s="181" t="s">
        <v>183</v>
      </c>
      <c r="BK40" s="76" t="s">
        <v>205</v>
      </c>
      <c r="BL40" s="76" t="s">
        <v>206</v>
      </c>
      <c r="BM40" s="76" t="s">
        <v>207</v>
      </c>
      <c r="BN40" s="183" t="s">
        <v>185</v>
      </c>
      <c r="BO40" s="183" t="s">
        <v>186</v>
      </c>
      <c r="BP40" s="79" t="s">
        <v>106</v>
      </c>
      <c r="BQ40" s="80" t="s">
        <v>100</v>
      </c>
      <c r="BR40" s="183" t="s">
        <v>187</v>
      </c>
      <c r="BS40" s="110" t="s">
        <v>188</v>
      </c>
      <c r="BT40" s="109" t="s">
        <v>68</v>
      </c>
      <c r="BU40" s="109" t="s">
        <v>70</v>
      </c>
      <c r="BV40" s="109" t="s">
        <v>189</v>
      </c>
      <c r="BW40" s="83" t="s">
        <v>190</v>
      </c>
      <c r="BX40" s="83" t="s">
        <v>201</v>
      </c>
      <c r="BY40" s="79" t="s">
        <v>193</v>
      </c>
      <c r="BZ40" s="79" t="s">
        <v>194</v>
      </c>
      <c r="CA40" s="79" t="s">
        <v>195</v>
      </c>
      <c r="CB40" s="79" t="s">
        <v>196</v>
      </c>
      <c r="CC40" s="79" t="s">
        <v>198</v>
      </c>
      <c r="CD40" s="79" t="s">
        <v>197</v>
      </c>
      <c r="CE40" s="79" t="s">
        <v>199</v>
      </c>
      <c r="CF40" s="75" t="s">
        <v>200</v>
      </c>
      <c r="CG40" s="109"/>
      <c r="CH40" s="109"/>
      <c r="CI40" s="109"/>
      <c r="CJ40" s="109"/>
      <c r="CK40" s="109"/>
      <c r="CN40" s="68"/>
      <c r="CO40" s="68"/>
      <c r="CP40" s="68">
        <v>1999</v>
      </c>
      <c r="CQ40" s="68"/>
      <c r="CR40" s="68"/>
      <c r="CS40" s="68"/>
      <c r="CT40" s="68"/>
    </row>
    <row r="41" spans="2:98" ht="11.25" customHeight="1" x14ac:dyDescent="0.3">
      <c r="B41" s="143"/>
      <c r="C41" s="144"/>
      <c r="D41" s="144"/>
      <c r="E41" s="144"/>
      <c r="F41" s="144"/>
      <c r="G41" s="144"/>
      <c r="H41" s="144"/>
      <c r="I41" s="144"/>
      <c r="J41" s="144"/>
      <c r="K41" s="144"/>
      <c r="L41" s="144"/>
      <c r="M41" s="144"/>
      <c r="N41" s="144"/>
      <c r="O41" s="144"/>
      <c r="P41" s="144"/>
      <c r="Q41" s="144"/>
      <c r="R41" s="144"/>
      <c r="S41" s="144"/>
      <c r="T41" s="144"/>
      <c r="U41" s="144"/>
      <c r="V41" s="144"/>
      <c r="W41" s="144"/>
      <c r="X41" s="144"/>
      <c r="Y41" s="144"/>
      <c r="Z41" s="144"/>
      <c r="AA41" s="144"/>
      <c r="AB41" s="144"/>
      <c r="AC41" s="144"/>
      <c r="AD41" s="144"/>
      <c r="AE41" s="144"/>
      <c r="AF41" s="144"/>
      <c r="AG41" s="144"/>
      <c r="AH41" s="144"/>
      <c r="AI41" s="144"/>
      <c r="AJ41" s="144"/>
      <c r="AK41" s="144"/>
      <c r="AL41" s="144"/>
      <c r="AM41" s="144"/>
      <c r="AN41" s="144"/>
      <c r="AO41" s="144"/>
      <c r="AP41" s="145"/>
      <c r="AQ41" s="48"/>
      <c r="AR41" s="111"/>
      <c r="AS41" s="111"/>
      <c r="AT41" s="49"/>
      <c r="AU41" s="111"/>
      <c r="AV41" s="111"/>
      <c r="AW41" s="111"/>
      <c r="AX41" s="49"/>
      <c r="AY41" s="184"/>
      <c r="AZ41" s="186"/>
      <c r="BA41" s="111"/>
      <c r="BB41" s="49"/>
      <c r="BC41" s="49"/>
      <c r="BD41" s="111"/>
      <c r="BE41" s="111"/>
      <c r="BF41" s="111"/>
      <c r="BG41" s="49"/>
      <c r="BH41" s="49"/>
      <c r="BI41" s="49"/>
      <c r="BJ41" s="182"/>
      <c r="BK41" s="49"/>
      <c r="BL41" s="49"/>
      <c r="BM41" s="49"/>
      <c r="BN41" s="184"/>
      <c r="BO41" s="184"/>
      <c r="BP41" s="50"/>
      <c r="BQ41" s="50"/>
      <c r="BR41" s="184"/>
      <c r="BS41" s="111"/>
      <c r="BT41" s="112"/>
      <c r="BU41" s="112"/>
      <c r="BV41" s="112"/>
      <c r="BW41" s="49"/>
      <c r="BX41" s="49"/>
      <c r="BY41" s="49"/>
      <c r="BZ41" s="49"/>
      <c r="CA41" s="49"/>
      <c r="CB41" s="49"/>
      <c r="CC41" s="49"/>
      <c r="CD41" s="49"/>
      <c r="CE41" s="49"/>
      <c r="CF41" s="51"/>
      <c r="CG41" s="51"/>
      <c r="CH41" s="51"/>
      <c r="CI41" s="51"/>
      <c r="CJ41" s="51"/>
      <c r="CN41" s="68"/>
      <c r="CO41" s="68"/>
      <c r="CP41" s="68">
        <v>2000</v>
      </c>
      <c r="CQ41" s="68"/>
      <c r="CR41" s="68"/>
      <c r="CS41" s="68"/>
      <c r="CT41" s="68"/>
    </row>
    <row r="42" spans="2:98" ht="10.95" customHeight="1" x14ac:dyDescent="0.3">
      <c r="B42" s="146"/>
      <c r="C42" s="147"/>
      <c r="D42" s="147"/>
      <c r="E42" s="147"/>
      <c r="F42" s="147"/>
      <c r="G42" s="147"/>
      <c r="H42" s="147"/>
      <c r="I42" s="147"/>
      <c r="J42" s="147"/>
      <c r="K42" s="147"/>
      <c r="L42" s="147"/>
      <c r="M42" s="147"/>
      <c r="N42" s="147"/>
      <c r="O42" s="147"/>
      <c r="P42" s="147"/>
      <c r="Q42" s="147"/>
      <c r="R42" s="147"/>
      <c r="S42" s="147"/>
      <c r="T42" s="147"/>
      <c r="U42" s="147"/>
      <c r="V42" s="147"/>
      <c r="W42" s="147"/>
      <c r="X42" s="147"/>
      <c r="Y42" s="147"/>
      <c r="Z42" s="147"/>
      <c r="AA42" s="147"/>
      <c r="AB42" s="147"/>
      <c r="AC42" s="147"/>
      <c r="AD42" s="147"/>
      <c r="AE42" s="147"/>
      <c r="AF42" s="147"/>
      <c r="AG42" s="147"/>
      <c r="AH42" s="147"/>
      <c r="AI42" s="147"/>
      <c r="AJ42" s="147"/>
      <c r="AK42" s="147"/>
      <c r="AL42" s="147"/>
      <c r="AM42" s="147"/>
      <c r="AN42" s="147"/>
      <c r="AO42" s="147"/>
      <c r="AP42" s="148"/>
      <c r="AQ42" s="48"/>
      <c r="AR42" s="52">
        <f>$F$25</f>
        <v>0</v>
      </c>
      <c r="AS42" s="77">
        <f>$P$25</f>
        <v>0</v>
      </c>
      <c r="AT42" s="77" t="str">
        <f>AR42&amp;" "&amp;AS42</f>
        <v>0 0</v>
      </c>
      <c r="AU42" s="53" t="str">
        <f>F27&amp;"/"&amp;G27&amp;"/"&amp;I27</f>
        <v>//</v>
      </c>
      <c r="AV42" s="53" t="str">
        <f>IF($P$27="x","Nam",IF($S$27="x","Nữ",""))</f>
        <v/>
      </c>
      <c r="AW42" s="54">
        <f>$AB$25</f>
        <v>0</v>
      </c>
      <c r="AX42" s="54">
        <f>$AJ$25</f>
        <v>0</v>
      </c>
      <c r="AY42" s="54">
        <f>F29</f>
        <v>0</v>
      </c>
      <c r="AZ42" s="53" t="str">
        <f>TEXT($AB$29,"00")&amp;"/"&amp;TEXT($AC$29,"00")&amp;"/"&amp;$AD$29</f>
        <v>00/00/</v>
      </c>
      <c r="BA42" s="54">
        <f>$P$29</f>
        <v>0</v>
      </c>
      <c r="BB42" s="52" t="str">
        <f>"CCCD số "&amp;$AY$42&amp;" do "&amp;$BA$42&amp;" cấp ngày "&amp;$AZ$42</f>
        <v>CCCD số 0 do 0 cấp ngày 00/00/</v>
      </c>
      <c r="BC42" s="54">
        <f>$AJ$29</f>
        <v>0</v>
      </c>
      <c r="BD42" s="54">
        <f>$AB$27</f>
        <v>0</v>
      </c>
      <c r="BE42" s="78">
        <f>$AF$27</f>
        <v>0</v>
      </c>
      <c r="BF42" s="54">
        <f>$AJ$27</f>
        <v>0</v>
      </c>
      <c r="BG42" s="54">
        <f>$F$31</f>
        <v>0</v>
      </c>
      <c r="BH42" s="54">
        <f>$AB$31</f>
        <v>0</v>
      </c>
      <c r="BI42" s="54">
        <f>$AJ$31</f>
        <v>0</v>
      </c>
      <c r="BJ42" s="52" t="str">
        <f>$F$31&amp;", "&amp;$AB$31&amp;", "&amp;$AJ$31</f>
        <v xml:space="preserve">, , </v>
      </c>
      <c r="BK42" s="54">
        <f>$F$33</f>
        <v>0</v>
      </c>
      <c r="BL42" s="54">
        <f>$AB$33</f>
        <v>0</v>
      </c>
      <c r="BM42" s="54">
        <f>$AJ$33</f>
        <v>0</v>
      </c>
      <c r="BN42" s="52" t="str">
        <f>$F$33&amp;", "&amp;$AB$33&amp;", "&amp;$AJ$33</f>
        <v xml:space="preserve">, , </v>
      </c>
      <c r="BO42" s="54">
        <f>$J$35</f>
        <v>0</v>
      </c>
      <c r="BP42" s="55">
        <f>$AB$35</f>
        <v>0</v>
      </c>
      <c r="BQ42" s="55">
        <f>$AJ$35</f>
        <v>0</v>
      </c>
      <c r="BR42" s="53" t="str">
        <f>IF($F$37="x","Đoàn viên",IF($K$37="x","Đảng viên",""))</f>
        <v/>
      </c>
      <c r="BS42" s="81">
        <f>$X$37</f>
        <v>0</v>
      </c>
      <c r="BT42" s="52" t="str">
        <f>$B$40</f>
        <v>- 
-
-</v>
      </c>
      <c r="BU42" s="52" t="str">
        <f>$B$45</f>
        <v>-
-
-</v>
      </c>
      <c r="BV42" s="52" t="str">
        <f>B50</f>
        <v>-
-
-</v>
      </c>
      <c r="BW42" s="52" t="str">
        <f>S61&amp;" ("&amp;$G$61&amp;", ngành "&amp;$AE$61&amp;")"</f>
        <v xml:space="preserve"> (, ngành )</v>
      </c>
      <c r="BX42" s="52" t="str">
        <f>$BY$42&amp;CHAR(10)&amp;$BZ$42&amp;CHAR(10)&amp;$CA$42&amp;CHAR(10)&amp;$CB$42&amp;CHAR(10)&amp;CC42&amp;CHAR(10)&amp;CD42&amp;CHAR(10)&amp;CE42&amp;CHAR(10)&amp;CF42</f>
        <v>- Từ  - :  tại .
- Từ  - :  tại .
- Từ  - :  tại .
- Từ  - :  tại .
- Từ  - :  tại .
- Từ  - :  tại .
- Từ  - :  tại .
- Từ  - :  tại .</v>
      </c>
      <c r="BY42" s="52" t="str">
        <f>"- Từ "&amp;$C$74&amp;" - "&amp;$H$74&amp;": "&amp;$AJ$74&amp;" tại "&amp;$S$74&amp;"."</f>
        <v>- Từ  - :  tại .</v>
      </c>
      <c r="BZ42" s="52" t="str">
        <f>"- Từ "&amp;$C$80&amp;" - "&amp;$H$80&amp;": "&amp;$AJ$80&amp;" tại "&amp;$S$80&amp;"."</f>
        <v>- Từ  - :  tại .</v>
      </c>
      <c r="CA42" s="52" t="str">
        <f>"- Từ "&amp;$C$86&amp;" - "&amp;$H$86&amp;": "&amp;$AJ$86&amp;" tại "&amp;$S$86&amp;"."</f>
        <v>- Từ  - :  tại .</v>
      </c>
      <c r="CB42" s="52" t="str">
        <f>"- Từ "&amp;$C$92&amp;" - "&amp;$H$92&amp;": "&amp;$AJ$92&amp;" tại "&amp;$S$92&amp;"."</f>
        <v>- Từ  - :  tại .</v>
      </c>
      <c r="CC42" s="52" t="str">
        <f>"- Từ "&amp;$C$98&amp;" - "&amp;$H$98&amp;": "&amp;$AJ$98&amp;" tại "&amp;$S$98&amp;"."</f>
        <v>- Từ  - :  tại .</v>
      </c>
      <c r="CD42" s="52" t="str">
        <f>"- Từ "&amp;$C$104&amp;" - "&amp;$H$104&amp;": "&amp;$AJ$104&amp;" tại "&amp;$S$104&amp;"."</f>
        <v>- Từ  - :  tại .</v>
      </c>
      <c r="CE42" s="52" t="str">
        <f>"- Từ "&amp;$C$110&amp;" - "&amp;$H$110&amp;": "&amp;$AJ$110&amp;" tại "&amp;$S$110&amp;"."</f>
        <v>- Từ  - :  tại .</v>
      </c>
      <c r="CF42" s="52" t="str">
        <f>"- Từ "&amp;$C$116&amp;" - "&amp;$H$116&amp;": "&amp;$AJ$116&amp;" tại "&amp;$S$116&amp;"."</f>
        <v>- Từ  - :  tại .</v>
      </c>
      <c r="CG42" s="52"/>
      <c r="CH42" s="52"/>
      <c r="CI42" s="52"/>
      <c r="CJ42" s="52"/>
      <c r="CN42" s="68"/>
      <c r="CO42" s="68"/>
      <c r="CP42" s="68">
        <v>2001</v>
      </c>
      <c r="CQ42" s="68"/>
      <c r="CR42" s="68"/>
      <c r="CS42" s="68"/>
      <c r="CT42" s="68"/>
    </row>
    <row r="43" spans="2:98" ht="6.75" customHeight="1" x14ac:dyDescent="0.3">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56"/>
      <c r="AQ43" s="48"/>
      <c r="CN43" s="68"/>
      <c r="CO43" s="68"/>
      <c r="CP43" s="68">
        <v>2002</v>
      </c>
      <c r="CQ43" s="68"/>
      <c r="CR43" s="68"/>
      <c r="CS43" s="68"/>
      <c r="CT43" s="68"/>
    </row>
    <row r="44" spans="2:98" ht="14.25" customHeight="1" x14ac:dyDescent="0.3">
      <c r="B44" s="1" t="s">
        <v>70</v>
      </c>
      <c r="AQ44" s="48"/>
      <c r="CL44" s="97"/>
      <c r="CM44" s="95"/>
      <c r="CN44" s="68"/>
      <c r="CO44" s="68"/>
      <c r="CP44" s="68">
        <v>2003</v>
      </c>
      <c r="CQ44" s="68"/>
      <c r="CR44" s="68"/>
      <c r="CS44" s="68"/>
      <c r="CT44" s="68"/>
    </row>
    <row r="45" spans="2:98" ht="15.75" customHeight="1" x14ac:dyDescent="0.3">
      <c r="B45" s="140" t="s">
        <v>71</v>
      </c>
      <c r="C45" s="141"/>
      <c r="D45" s="141"/>
      <c r="E45" s="141"/>
      <c r="F45" s="141"/>
      <c r="G45" s="141"/>
      <c r="H45" s="141"/>
      <c r="I45" s="141"/>
      <c r="J45" s="141"/>
      <c r="K45" s="141"/>
      <c r="L45" s="141"/>
      <c r="M45" s="141"/>
      <c r="N45" s="141"/>
      <c r="O45" s="141"/>
      <c r="P45" s="141"/>
      <c r="Q45" s="141"/>
      <c r="R45" s="141"/>
      <c r="S45" s="141"/>
      <c r="T45" s="141"/>
      <c r="U45" s="141"/>
      <c r="V45" s="141"/>
      <c r="W45" s="141"/>
      <c r="X45" s="141"/>
      <c r="Y45" s="141"/>
      <c r="Z45" s="141"/>
      <c r="AA45" s="141"/>
      <c r="AB45" s="141"/>
      <c r="AC45" s="141"/>
      <c r="AD45" s="141"/>
      <c r="AE45" s="141"/>
      <c r="AF45" s="141"/>
      <c r="AG45" s="141"/>
      <c r="AH45" s="141"/>
      <c r="AI45" s="141"/>
      <c r="AJ45" s="141"/>
      <c r="AK45" s="141"/>
      <c r="AL45" s="141"/>
      <c r="AM45" s="141"/>
      <c r="AN45" s="141"/>
      <c r="AO45" s="141"/>
      <c r="AP45" s="142"/>
      <c r="AQ45" s="48"/>
      <c r="CL45" s="98"/>
      <c r="CM45" s="96"/>
      <c r="CN45" s="68"/>
      <c r="CO45" s="68"/>
      <c r="CP45" s="68">
        <v>2004</v>
      </c>
      <c r="CQ45" s="68"/>
      <c r="CR45" s="68"/>
      <c r="CS45" s="68"/>
      <c r="CT45" s="68"/>
    </row>
    <row r="46" spans="2:98" ht="15.75" customHeight="1" x14ac:dyDescent="0.3">
      <c r="B46" s="143"/>
      <c r="C46" s="144"/>
      <c r="D46" s="144"/>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4"/>
      <c r="AL46" s="144"/>
      <c r="AM46" s="144"/>
      <c r="AN46" s="144"/>
      <c r="AO46" s="144"/>
      <c r="AP46" s="145"/>
      <c r="AQ46" s="48"/>
      <c r="CL46" s="69"/>
      <c r="CM46" s="69"/>
      <c r="CN46" s="68"/>
      <c r="CO46" s="68"/>
      <c r="CP46" s="68">
        <v>2005</v>
      </c>
      <c r="CQ46" s="68"/>
      <c r="CR46" s="68"/>
      <c r="CS46" s="68"/>
      <c r="CT46" s="68"/>
    </row>
    <row r="47" spans="2:98" ht="12" customHeight="1" x14ac:dyDescent="0.3">
      <c r="B47" s="146"/>
      <c r="C47" s="147"/>
      <c r="D47" s="147"/>
      <c r="E47" s="147"/>
      <c r="F47" s="147"/>
      <c r="G47" s="147"/>
      <c r="H47" s="147"/>
      <c r="I47" s="147"/>
      <c r="J47" s="147"/>
      <c r="K47" s="147"/>
      <c r="L47" s="147"/>
      <c r="M47" s="147"/>
      <c r="N47" s="147"/>
      <c r="O47" s="147"/>
      <c r="P47" s="147"/>
      <c r="Q47" s="147"/>
      <c r="R47" s="147"/>
      <c r="S47" s="147"/>
      <c r="T47" s="147"/>
      <c r="U47" s="147"/>
      <c r="V47" s="147"/>
      <c r="W47" s="147"/>
      <c r="X47" s="147"/>
      <c r="Y47" s="147"/>
      <c r="Z47" s="147"/>
      <c r="AA47" s="147"/>
      <c r="AB47" s="147"/>
      <c r="AC47" s="147"/>
      <c r="AD47" s="147"/>
      <c r="AE47" s="147"/>
      <c r="AF47" s="147"/>
      <c r="AG47" s="147"/>
      <c r="AH47" s="147"/>
      <c r="AI47" s="147"/>
      <c r="AJ47" s="147"/>
      <c r="AK47" s="147"/>
      <c r="AL47" s="147"/>
      <c r="AM47" s="147"/>
      <c r="AN47" s="147"/>
      <c r="AO47" s="147"/>
      <c r="AP47" s="148"/>
      <c r="AQ47" s="48"/>
      <c r="CN47" s="68"/>
      <c r="CO47" s="68"/>
      <c r="CP47" s="68">
        <v>2006</v>
      </c>
      <c r="CQ47" s="68"/>
      <c r="CR47" s="68"/>
      <c r="CS47" s="68"/>
      <c r="CT47" s="68"/>
    </row>
    <row r="48" spans="2:98" ht="6.75" customHeight="1" x14ac:dyDescent="0.3">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56"/>
      <c r="AQ48" s="56"/>
      <c r="CN48" s="68"/>
      <c r="CO48" s="68"/>
      <c r="CP48" s="68">
        <v>2007</v>
      </c>
      <c r="CQ48" s="68"/>
      <c r="CR48" s="68"/>
      <c r="CS48" s="68"/>
      <c r="CT48" s="68"/>
    </row>
    <row r="49" spans="2:99" ht="14.25" customHeight="1" x14ac:dyDescent="0.3">
      <c r="B49" s="1" t="s">
        <v>72</v>
      </c>
      <c r="CN49" s="68"/>
      <c r="CO49" s="68"/>
      <c r="CP49" s="68">
        <v>2008</v>
      </c>
      <c r="CQ49" s="68"/>
      <c r="CR49" s="68"/>
      <c r="CS49" s="68"/>
      <c r="CT49" s="68"/>
    </row>
    <row r="50" spans="2:99" ht="15.75" customHeight="1" x14ac:dyDescent="0.3">
      <c r="B50" s="158" t="s">
        <v>71</v>
      </c>
      <c r="C50" s="159"/>
      <c r="D50" s="159"/>
      <c r="E50" s="159"/>
      <c r="F50" s="159"/>
      <c r="G50" s="159"/>
      <c r="H50" s="159"/>
      <c r="I50" s="159"/>
      <c r="J50" s="159"/>
      <c r="K50" s="159"/>
      <c r="L50" s="159"/>
      <c r="M50" s="159"/>
      <c r="N50" s="159"/>
      <c r="O50" s="159"/>
      <c r="P50" s="159"/>
      <c r="Q50" s="159"/>
      <c r="R50" s="159"/>
      <c r="S50" s="159"/>
      <c r="T50" s="159"/>
      <c r="U50" s="159"/>
      <c r="V50" s="159"/>
      <c r="W50" s="159"/>
      <c r="X50" s="159"/>
      <c r="Y50" s="159"/>
      <c r="Z50" s="159"/>
      <c r="AA50" s="159"/>
      <c r="AB50" s="159"/>
      <c r="AC50" s="159"/>
      <c r="AD50" s="159"/>
      <c r="AE50" s="159"/>
      <c r="AF50" s="159"/>
      <c r="AG50" s="159"/>
      <c r="AH50" s="159"/>
      <c r="AI50" s="159"/>
      <c r="AJ50" s="159"/>
      <c r="AK50" s="159"/>
      <c r="AL50" s="159"/>
      <c r="AM50" s="159"/>
      <c r="AN50" s="159"/>
      <c r="AO50" s="159"/>
      <c r="AP50" s="160"/>
      <c r="AQ50" s="48"/>
      <c r="CN50" s="68"/>
      <c r="CO50" s="68"/>
      <c r="CP50" s="68">
        <v>2009</v>
      </c>
      <c r="CQ50" s="68"/>
      <c r="CR50" s="68"/>
      <c r="CS50" s="68"/>
      <c r="CT50" s="68"/>
    </row>
    <row r="51" spans="2:99" ht="15.75" customHeight="1" x14ac:dyDescent="0.3">
      <c r="B51" s="161"/>
      <c r="C51" s="162"/>
      <c r="D51" s="162"/>
      <c r="E51" s="162"/>
      <c r="F51" s="162"/>
      <c r="G51" s="162"/>
      <c r="H51" s="162"/>
      <c r="I51" s="162"/>
      <c r="J51" s="162"/>
      <c r="K51" s="162"/>
      <c r="L51" s="162"/>
      <c r="M51" s="162"/>
      <c r="N51" s="162"/>
      <c r="O51" s="162"/>
      <c r="P51" s="162"/>
      <c r="Q51" s="162"/>
      <c r="R51" s="162"/>
      <c r="S51" s="162"/>
      <c r="T51" s="162"/>
      <c r="U51" s="162"/>
      <c r="V51" s="162"/>
      <c r="W51" s="162"/>
      <c r="X51" s="162"/>
      <c r="Y51" s="162"/>
      <c r="Z51" s="162"/>
      <c r="AA51" s="162"/>
      <c r="AB51" s="162"/>
      <c r="AC51" s="162"/>
      <c r="AD51" s="162"/>
      <c r="AE51" s="162"/>
      <c r="AF51" s="162"/>
      <c r="AG51" s="162"/>
      <c r="AH51" s="162"/>
      <c r="AI51" s="162"/>
      <c r="AJ51" s="162"/>
      <c r="AK51" s="162"/>
      <c r="AL51" s="162"/>
      <c r="AM51" s="162"/>
      <c r="AN51" s="162"/>
      <c r="AO51" s="162"/>
      <c r="AP51" s="163"/>
      <c r="AQ51" s="48"/>
      <c r="CN51" s="68"/>
      <c r="CO51" s="68"/>
      <c r="CP51" s="68">
        <v>2010</v>
      </c>
      <c r="CQ51" s="68"/>
      <c r="CR51" s="68"/>
      <c r="CS51" s="68"/>
      <c r="CT51" s="68"/>
    </row>
    <row r="52" spans="2:99" ht="15.75" customHeight="1" x14ac:dyDescent="0.3">
      <c r="B52" s="164"/>
      <c r="C52" s="165"/>
      <c r="D52" s="165"/>
      <c r="E52" s="165"/>
      <c r="F52" s="165"/>
      <c r="G52" s="165"/>
      <c r="H52" s="165"/>
      <c r="I52" s="165"/>
      <c r="J52" s="165"/>
      <c r="K52" s="165"/>
      <c r="L52" s="165"/>
      <c r="M52" s="165"/>
      <c r="N52" s="165"/>
      <c r="O52" s="165"/>
      <c r="P52" s="165"/>
      <c r="Q52" s="165"/>
      <c r="R52" s="165"/>
      <c r="S52" s="165"/>
      <c r="T52" s="165"/>
      <c r="U52" s="165"/>
      <c r="V52" s="165"/>
      <c r="W52" s="165"/>
      <c r="X52" s="165"/>
      <c r="Y52" s="165"/>
      <c r="Z52" s="165"/>
      <c r="AA52" s="165"/>
      <c r="AB52" s="165"/>
      <c r="AC52" s="165"/>
      <c r="AD52" s="165"/>
      <c r="AE52" s="165"/>
      <c r="AF52" s="165"/>
      <c r="AG52" s="165"/>
      <c r="AH52" s="165"/>
      <c r="AI52" s="165"/>
      <c r="AJ52" s="165"/>
      <c r="AK52" s="165"/>
      <c r="AL52" s="165"/>
      <c r="AM52" s="165"/>
      <c r="AN52" s="165"/>
      <c r="AO52" s="165"/>
      <c r="AP52" s="166"/>
      <c r="AQ52" s="48"/>
      <c r="CN52" s="68"/>
      <c r="CO52" s="68"/>
      <c r="CP52" s="68">
        <v>2011</v>
      </c>
      <c r="CQ52" s="68"/>
      <c r="CR52" s="68"/>
      <c r="CS52" s="68"/>
      <c r="CT52" s="68"/>
    </row>
    <row r="53" spans="2:99" ht="9.6" customHeight="1" x14ac:dyDescent="0.3">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56"/>
      <c r="AQ53" s="56"/>
      <c r="CN53" s="68"/>
      <c r="CO53" s="68"/>
      <c r="CP53" s="68">
        <v>2012</v>
      </c>
      <c r="CQ53" s="68"/>
      <c r="CR53" s="68"/>
      <c r="CS53" s="68"/>
      <c r="CT53" s="68"/>
    </row>
    <row r="54" spans="2:99" ht="14.55" hidden="1" customHeight="1" x14ac:dyDescent="0.3">
      <c r="B54" s="23"/>
      <c r="C54" s="23"/>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44"/>
      <c r="AQ54" s="44"/>
      <c r="CN54" s="68"/>
      <c r="CO54" s="68"/>
      <c r="CP54" s="68">
        <v>2013</v>
      </c>
      <c r="CQ54" s="68"/>
      <c r="CR54" s="68"/>
      <c r="CS54" s="68"/>
      <c r="CT54" s="68"/>
    </row>
    <row r="55" spans="2:99" ht="14.55" hidden="1" customHeight="1" x14ac:dyDescent="0.3">
      <c r="B55" s="113"/>
      <c r="C55" s="113"/>
      <c r="D55" s="113"/>
      <c r="E55" s="113"/>
      <c r="F55" s="113"/>
      <c r="G55" s="113"/>
      <c r="H55" s="113"/>
      <c r="I55" s="113"/>
      <c r="J55" s="113"/>
      <c r="K55" s="113"/>
      <c r="L55" s="113"/>
      <c r="M55" s="113"/>
      <c r="N55" s="113"/>
      <c r="O55" s="113"/>
      <c r="P55" s="113"/>
      <c r="Q55" s="113"/>
      <c r="R55" s="113"/>
      <c r="S55" s="113"/>
      <c r="T55" s="113"/>
      <c r="U55" s="113"/>
      <c r="V55" s="113"/>
      <c r="W55" s="113"/>
      <c r="X55" s="113"/>
      <c r="Y55" s="113"/>
      <c r="Z55" s="113"/>
      <c r="AA55" s="113"/>
      <c r="AB55" s="113"/>
      <c r="AC55" s="113"/>
      <c r="AD55" s="113"/>
      <c r="AE55" s="113"/>
      <c r="AF55" s="113"/>
      <c r="AG55" s="113"/>
      <c r="AH55" s="113"/>
      <c r="AI55" s="113"/>
      <c r="AJ55" s="113"/>
      <c r="AK55" s="113"/>
      <c r="AL55" s="113"/>
      <c r="AM55" s="113"/>
      <c r="AN55" s="113"/>
      <c r="AO55" s="113"/>
      <c r="AP55" s="113"/>
      <c r="AQ55" s="44"/>
      <c r="CN55" s="68"/>
      <c r="CO55" s="68"/>
      <c r="CP55" s="68">
        <v>2014</v>
      </c>
      <c r="CQ55" s="68"/>
      <c r="CR55" s="68"/>
      <c r="CS55" s="68"/>
      <c r="CT55" s="68"/>
    </row>
    <row r="56" spans="2:99" ht="14.55" hidden="1" customHeight="1" x14ac:dyDescent="0.3">
      <c r="B56" s="120"/>
      <c r="C56" s="121"/>
      <c r="D56" s="121"/>
      <c r="E56" s="121"/>
      <c r="F56" s="121"/>
      <c r="G56" s="121"/>
      <c r="H56" s="121"/>
      <c r="I56" s="121"/>
      <c r="J56" s="121"/>
      <c r="K56" s="121"/>
      <c r="L56" s="121"/>
      <c r="M56" s="121"/>
      <c r="N56" s="121"/>
      <c r="O56" s="121"/>
      <c r="P56" s="121"/>
      <c r="Q56" s="121"/>
      <c r="R56" s="121"/>
      <c r="S56" s="121"/>
      <c r="T56" s="120"/>
      <c r="U56" s="121"/>
      <c r="V56" s="121"/>
      <c r="W56" s="121"/>
      <c r="X56" s="121"/>
      <c r="Y56" s="121"/>
      <c r="Z56" s="121"/>
      <c r="AA56" s="121"/>
      <c r="AB56" s="121"/>
      <c r="AC56" s="121"/>
      <c r="AD56" s="121"/>
      <c r="AE56" s="121"/>
      <c r="AF56" s="121"/>
      <c r="AG56" s="121"/>
      <c r="AH56" s="121"/>
      <c r="AI56" s="121"/>
      <c r="AJ56" s="121"/>
      <c r="AK56" s="121"/>
      <c r="AL56" s="121"/>
      <c r="AM56" s="121"/>
      <c r="AN56" s="122"/>
      <c r="AO56" s="122"/>
      <c r="AP56" s="122"/>
      <c r="AQ56" s="44"/>
      <c r="CN56" s="68"/>
      <c r="CO56" s="68"/>
      <c r="CP56" s="68">
        <v>2015</v>
      </c>
      <c r="CQ56" s="68"/>
      <c r="CR56" s="68"/>
      <c r="CS56" s="68"/>
      <c r="CT56" s="68"/>
    </row>
    <row r="57" spans="2:99" x14ac:dyDescent="0.3">
      <c r="B57" s="23" t="s">
        <v>73</v>
      </c>
      <c r="C57" s="23" t="s">
        <v>74</v>
      </c>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44"/>
      <c r="AQ57" s="44"/>
      <c r="CN57" s="68"/>
      <c r="CO57" s="68"/>
      <c r="CP57" s="68">
        <v>2016</v>
      </c>
      <c r="CQ57" s="68"/>
      <c r="CR57" s="68"/>
      <c r="CS57" s="68"/>
      <c r="CT57" s="68"/>
    </row>
    <row r="58" spans="2:99" s="28" customFormat="1" x14ac:dyDescent="0.3">
      <c r="B58" s="27" t="s">
        <v>75</v>
      </c>
      <c r="C58" s="27" t="s">
        <v>76</v>
      </c>
      <c r="AP58" s="57"/>
      <c r="AQ58" s="57"/>
      <c r="AR58" s="57"/>
      <c r="AS58" s="57"/>
      <c r="AT58" s="57"/>
      <c r="AU58" s="57"/>
      <c r="AV58" s="57"/>
      <c r="AW58" s="57"/>
      <c r="AX58" s="57"/>
      <c r="AY58" s="57"/>
      <c r="AZ58" s="57"/>
      <c r="BA58" s="57"/>
      <c r="BB58" s="57"/>
      <c r="BC58" s="57"/>
      <c r="BD58" s="57"/>
      <c r="BE58" s="57"/>
      <c r="BF58" s="57"/>
      <c r="BG58" s="57"/>
      <c r="BH58" s="57"/>
      <c r="BI58" s="57"/>
      <c r="BJ58" s="57"/>
      <c r="BK58" s="57"/>
      <c r="BL58" s="57"/>
      <c r="BM58" s="57"/>
      <c r="BN58" s="57"/>
      <c r="BO58" s="57"/>
      <c r="BP58" s="57"/>
      <c r="BQ58" s="57"/>
      <c r="BR58" s="57"/>
      <c r="BS58" s="57"/>
      <c r="BT58" s="57"/>
      <c r="BU58" s="57"/>
      <c r="BV58" s="57"/>
      <c r="BW58" s="57"/>
      <c r="BX58" s="57"/>
      <c r="BY58" s="57"/>
      <c r="BZ58" s="57"/>
      <c r="CA58" s="57"/>
      <c r="CB58" s="57"/>
      <c r="CC58" s="57"/>
      <c r="CD58" s="57"/>
      <c r="CE58" s="57"/>
      <c r="CF58" s="57"/>
      <c r="CG58" s="57"/>
      <c r="CH58" s="57"/>
      <c r="CI58" s="57"/>
      <c r="CJ58" s="57"/>
      <c r="CK58"/>
      <c r="CL58" s="66"/>
      <c r="CM58" s="66"/>
      <c r="CN58" s="68"/>
      <c r="CO58" s="68"/>
      <c r="CP58" s="68">
        <v>2017</v>
      </c>
      <c r="CQ58" s="68"/>
      <c r="CR58" s="68"/>
      <c r="CS58" s="68"/>
      <c r="CT58" s="68"/>
      <c r="CU58" s="57"/>
    </row>
    <row r="59" spans="2:99" x14ac:dyDescent="0.3">
      <c r="CN59" s="68"/>
      <c r="CO59" s="68"/>
      <c r="CP59" s="68">
        <v>2018</v>
      </c>
      <c r="CQ59" s="68"/>
      <c r="CR59" s="68"/>
      <c r="CS59" s="68"/>
      <c r="CT59" s="68"/>
    </row>
    <row r="60" spans="2:99" ht="13.05" customHeight="1" x14ac:dyDescent="0.3">
      <c r="B60" s="151" t="s">
        <v>77</v>
      </c>
      <c r="C60" s="152"/>
      <c r="D60" s="152"/>
      <c r="E60" s="152"/>
      <c r="F60" s="152"/>
      <c r="G60" s="152" t="s">
        <v>78</v>
      </c>
      <c r="H60" s="152"/>
      <c r="I60" s="152"/>
      <c r="J60" s="152"/>
      <c r="K60" s="152"/>
      <c r="L60" s="152"/>
      <c r="M60" s="152"/>
      <c r="N60" s="152"/>
      <c r="O60" s="152"/>
      <c r="P60" s="152"/>
      <c r="Q60" s="152"/>
      <c r="R60" s="152"/>
      <c r="S60" s="153" t="s">
        <v>79</v>
      </c>
      <c r="T60" s="154"/>
      <c r="U60" s="154"/>
      <c r="V60" s="154"/>
      <c r="W60" s="155"/>
      <c r="X60" s="153" t="s">
        <v>80</v>
      </c>
      <c r="Y60" s="154"/>
      <c r="Z60" s="154"/>
      <c r="AA60" s="154"/>
      <c r="AB60" s="154"/>
      <c r="AC60" s="154"/>
      <c r="AD60" s="155"/>
      <c r="AE60" s="156" t="s">
        <v>81</v>
      </c>
      <c r="AF60" s="156"/>
      <c r="AG60" s="156"/>
      <c r="AH60" s="156"/>
      <c r="AI60" s="156"/>
      <c r="AJ60" s="156"/>
      <c r="AK60" s="156"/>
      <c r="AL60" s="156"/>
      <c r="AM60" s="156"/>
      <c r="AN60" s="156"/>
      <c r="AO60" s="156" t="s">
        <v>82</v>
      </c>
      <c r="AP60" s="157"/>
      <c r="AQ60" s="58"/>
      <c r="CN60" s="68"/>
      <c r="CO60" s="68"/>
      <c r="CP60" s="68">
        <v>2019</v>
      </c>
      <c r="CQ60" s="68"/>
      <c r="CR60" s="68"/>
      <c r="CS60" s="68"/>
      <c r="CT60" s="68"/>
    </row>
    <row r="61" spans="2:99" x14ac:dyDescent="0.3">
      <c r="B61" s="149"/>
      <c r="C61" s="150"/>
      <c r="D61" s="150"/>
      <c r="E61" s="150"/>
      <c r="F61" s="150"/>
      <c r="G61" s="123"/>
      <c r="H61" s="123"/>
      <c r="I61" s="123"/>
      <c r="J61" s="123"/>
      <c r="K61" s="123"/>
      <c r="L61" s="123"/>
      <c r="M61" s="123"/>
      <c r="N61" s="123"/>
      <c r="O61" s="123"/>
      <c r="P61" s="123"/>
      <c r="Q61" s="123"/>
      <c r="R61" s="123"/>
      <c r="S61" s="187"/>
      <c r="T61" s="187"/>
      <c r="U61" s="187"/>
      <c r="V61" s="187"/>
      <c r="W61" s="187"/>
      <c r="X61" s="187"/>
      <c r="Y61" s="187"/>
      <c r="Z61" s="187"/>
      <c r="AA61" s="187"/>
      <c r="AB61" s="187"/>
      <c r="AC61" s="187"/>
      <c r="AD61" s="187"/>
      <c r="AE61" s="187"/>
      <c r="AF61" s="187"/>
      <c r="AG61" s="187"/>
      <c r="AH61" s="187"/>
      <c r="AI61" s="187"/>
      <c r="AJ61" s="187"/>
      <c r="AK61" s="187"/>
      <c r="AL61" s="187"/>
      <c r="AM61" s="187"/>
      <c r="AN61" s="187"/>
      <c r="AO61" s="187"/>
      <c r="AP61" s="188"/>
      <c r="AQ61" s="45"/>
      <c r="CN61" s="68"/>
      <c r="CO61" s="68"/>
      <c r="CP61" s="68">
        <v>2020</v>
      </c>
      <c r="CQ61" s="68"/>
      <c r="CR61" s="68"/>
      <c r="CS61" s="68"/>
      <c r="CT61" s="68"/>
    </row>
    <row r="62" spans="2:99" x14ac:dyDescent="0.3">
      <c r="B62" s="149"/>
      <c r="C62" s="150"/>
      <c r="D62" s="150"/>
      <c r="E62" s="150"/>
      <c r="F62" s="150"/>
      <c r="G62" s="123"/>
      <c r="H62" s="123"/>
      <c r="I62" s="123"/>
      <c r="J62" s="123"/>
      <c r="K62" s="123"/>
      <c r="L62" s="123"/>
      <c r="M62" s="123"/>
      <c r="N62" s="123"/>
      <c r="O62" s="123"/>
      <c r="P62" s="123"/>
      <c r="Q62" s="123"/>
      <c r="R62" s="123"/>
      <c r="S62" s="187"/>
      <c r="T62" s="187"/>
      <c r="U62" s="187"/>
      <c r="V62" s="187"/>
      <c r="W62" s="187"/>
      <c r="X62" s="187"/>
      <c r="Y62" s="187"/>
      <c r="Z62" s="187"/>
      <c r="AA62" s="187"/>
      <c r="AB62" s="187"/>
      <c r="AC62" s="187"/>
      <c r="AD62" s="187"/>
      <c r="AE62" s="187"/>
      <c r="AF62" s="187"/>
      <c r="AG62" s="187"/>
      <c r="AH62" s="187"/>
      <c r="AI62" s="187"/>
      <c r="AJ62" s="187"/>
      <c r="AK62" s="187"/>
      <c r="AL62" s="187"/>
      <c r="AM62" s="187"/>
      <c r="AN62" s="187"/>
      <c r="AO62" s="187"/>
      <c r="AP62" s="188"/>
      <c r="AQ62" s="45"/>
      <c r="CL62" s="70"/>
      <c r="CM62" s="70"/>
      <c r="CN62" s="68"/>
      <c r="CO62" s="68"/>
      <c r="CP62" s="68">
        <v>2021</v>
      </c>
      <c r="CQ62" s="68"/>
      <c r="CR62" s="68"/>
      <c r="CS62" s="68"/>
      <c r="CT62" s="68"/>
    </row>
    <row r="63" spans="2:99" x14ac:dyDescent="0.3">
      <c r="B63" s="149"/>
      <c r="C63" s="150"/>
      <c r="D63" s="150"/>
      <c r="E63" s="150"/>
      <c r="F63" s="150"/>
      <c r="G63" s="123"/>
      <c r="H63" s="123"/>
      <c r="I63" s="123"/>
      <c r="J63" s="123"/>
      <c r="K63" s="123"/>
      <c r="L63" s="123"/>
      <c r="M63" s="123"/>
      <c r="N63" s="123"/>
      <c r="O63" s="123"/>
      <c r="P63" s="123"/>
      <c r="Q63" s="123"/>
      <c r="R63" s="123"/>
      <c r="S63" s="187"/>
      <c r="T63" s="187"/>
      <c r="U63" s="187"/>
      <c r="V63" s="187"/>
      <c r="W63" s="187"/>
      <c r="X63" s="187"/>
      <c r="Y63" s="187"/>
      <c r="Z63" s="187"/>
      <c r="AA63" s="187"/>
      <c r="AB63" s="187"/>
      <c r="AC63" s="187"/>
      <c r="AD63" s="187"/>
      <c r="AE63" s="187"/>
      <c r="AF63" s="187"/>
      <c r="AG63" s="187"/>
      <c r="AH63" s="187"/>
      <c r="AI63" s="187"/>
      <c r="AJ63" s="187"/>
      <c r="AK63" s="187"/>
      <c r="AL63" s="187"/>
      <c r="AM63" s="187"/>
      <c r="AN63" s="187"/>
      <c r="AO63" s="187"/>
      <c r="AP63" s="188"/>
      <c r="AQ63" s="45"/>
      <c r="CN63" s="68"/>
      <c r="CO63" s="68"/>
      <c r="CP63" s="68">
        <v>2022</v>
      </c>
      <c r="CQ63" s="68"/>
      <c r="CR63" s="68"/>
      <c r="CS63" s="68"/>
      <c r="CT63" s="68"/>
    </row>
    <row r="64" spans="2:99" x14ac:dyDescent="0.3">
      <c r="B64" s="189"/>
      <c r="C64" s="190"/>
      <c r="D64" s="190"/>
      <c r="E64" s="190"/>
      <c r="F64" s="190"/>
      <c r="G64" s="191"/>
      <c r="H64" s="191"/>
      <c r="I64" s="191"/>
      <c r="J64" s="191"/>
      <c r="K64" s="191"/>
      <c r="L64" s="191"/>
      <c r="M64" s="191"/>
      <c r="N64" s="191"/>
      <c r="O64" s="191"/>
      <c r="P64" s="191"/>
      <c r="Q64" s="191"/>
      <c r="R64" s="191"/>
      <c r="S64" s="192"/>
      <c r="T64" s="192"/>
      <c r="U64" s="192"/>
      <c r="V64" s="192"/>
      <c r="W64" s="192"/>
      <c r="X64" s="192"/>
      <c r="Y64" s="192"/>
      <c r="Z64" s="192"/>
      <c r="AA64" s="192"/>
      <c r="AB64" s="192"/>
      <c r="AC64" s="192"/>
      <c r="AD64" s="192"/>
      <c r="AE64" s="192"/>
      <c r="AF64" s="192"/>
      <c r="AG64" s="192"/>
      <c r="AH64" s="192"/>
      <c r="AI64" s="192"/>
      <c r="AJ64" s="192"/>
      <c r="AK64" s="192"/>
      <c r="AL64" s="192"/>
      <c r="AM64" s="192"/>
      <c r="AN64" s="192"/>
      <c r="AO64" s="192"/>
      <c r="AP64" s="193"/>
      <c r="AQ64" s="45"/>
      <c r="CN64" s="68"/>
      <c r="CO64" s="68"/>
      <c r="CP64" s="68">
        <v>2023</v>
      </c>
      <c r="CQ64" s="68"/>
      <c r="CR64" s="68"/>
      <c r="CS64" s="68"/>
      <c r="CT64" s="68"/>
    </row>
    <row r="65" spans="2:99" x14ac:dyDescent="0.3">
      <c r="CN65" s="68"/>
      <c r="CO65" s="68"/>
      <c r="CP65" s="68">
        <v>2024</v>
      </c>
      <c r="CQ65" s="68"/>
      <c r="CR65" s="68"/>
      <c r="CS65" s="68"/>
      <c r="CT65" s="68"/>
    </row>
    <row r="66" spans="2:99" ht="13.05" customHeight="1" x14ac:dyDescent="0.3">
      <c r="B66" s="195" t="s">
        <v>83</v>
      </c>
      <c r="C66" s="196"/>
      <c r="D66" s="196"/>
      <c r="E66" s="196"/>
      <c r="F66" s="196"/>
      <c r="G66" s="196"/>
      <c r="H66" s="196"/>
      <c r="I66" s="196"/>
      <c r="J66" s="196"/>
      <c r="K66" s="196"/>
      <c r="L66" s="196"/>
      <c r="M66" s="196"/>
      <c r="N66" s="196"/>
      <c r="O66" s="196"/>
      <c r="P66" s="196"/>
      <c r="Q66" s="196"/>
      <c r="R66" s="196"/>
      <c r="S66" s="196"/>
      <c r="T66" s="196"/>
      <c r="U66" s="196" t="s">
        <v>84</v>
      </c>
      <c r="V66" s="196"/>
      <c r="W66" s="196"/>
      <c r="X66" s="196"/>
      <c r="Y66" s="196"/>
      <c r="Z66" s="196"/>
      <c r="AA66" s="196"/>
      <c r="AB66" s="196"/>
      <c r="AC66" s="196"/>
      <c r="AD66" s="196" t="s">
        <v>85</v>
      </c>
      <c r="AE66" s="196"/>
      <c r="AF66" s="196"/>
      <c r="AG66" s="196"/>
      <c r="AH66" s="196"/>
      <c r="AI66" s="196"/>
      <c r="AJ66" s="196" t="s">
        <v>86</v>
      </c>
      <c r="AK66" s="196"/>
      <c r="AL66" s="196"/>
      <c r="AM66" s="196"/>
      <c r="AN66" s="196"/>
      <c r="AO66" s="196"/>
      <c r="AP66" s="197"/>
      <c r="AQ66" s="42"/>
      <c r="CN66" s="68"/>
      <c r="CO66" s="68"/>
      <c r="CP66" s="68">
        <v>2025</v>
      </c>
      <c r="CQ66" s="68"/>
      <c r="CR66" s="68"/>
      <c r="CS66" s="68"/>
      <c r="CT66" s="68"/>
    </row>
    <row r="67" spans="2:99" x14ac:dyDescent="0.3">
      <c r="B67" s="198"/>
      <c r="C67" s="199"/>
      <c r="D67" s="199"/>
      <c r="E67" s="199"/>
      <c r="F67" s="199"/>
      <c r="G67" s="199"/>
      <c r="H67" s="199"/>
      <c r="I67" s="199"/>
      <c r="J67" s="199"/>
      <c r="K67" s="199"/>
      <c r="L67" s="199"/>
      <c r="M67" s="199"/>
      <c r="N67" s="199"/>
      <c r="O67" s="199"/>
      <c r="P67" s="199"/>
      <c r="Q67" s="199"/>
      <c r="R67" s="199"/>
      <c r="S67" s="199"/>
      <c r="T67" s="199"/>
      <c r="U67" s="200"/>
      <c r="V67" s="200"/>
      <c r="W67" s="200"/>
      <c r="X67" s="200"/>
      <c r="Y67" s="200"/>
      <c r="Z67" s="200"/>
      <c r="AA67" s="200"/>
      <c r="AB67" s="200"/>
      <c r="AC67" s="200"/>
      <c r="AD67" s="200"/>
      <c r="AE67" s="200"/>
      <c r="AF67" s="200"/>
      <c r="AG67" s="200"/>
      <c r="AH67" s="200"/>
      <c r="AI67" s="200"/>
      <c r="AJ67" s="200"/>
      <c r="AK67" s="200"/>
      <c r="AL67" s="200"/>
      <c r="AM67" s="200"/>
      <c r="AN67" s="200"/>
      <c r="AO67" s="200"/>
      <c r="AP67" s="201"/>
      <c r="AQ67" s="45"/>
      <c r="CN67" s="68"/>
      <c r="CO67" s="68"/>
      <c r="CP67" s="68">
        <v>2026</v>
      </c>
      <c r="CQ67" s="68"/>
      <c r="CR67" s="68"/>
      <c r="CS67" s="68"/>
      <c r="CT67" s="68"/>
    </row>
    <row r="68" spans="2:99" x14ac:dyDescent="0.3">
      <c r="B68" s="194"/>
      <c r="C68" s="123"/>
      <c r="D68" s="123"/>
      <c r="E68" s="123"/>
      <c r="F68" s="123"/>
      <c r="G68" s="123"/>
      <c r="H68" s="123"/>
      <c r="I68" s="123"/>
      <c r="J68" s="123"/>
      <c r="K68" s="123"/>
      <c r="L68" s="123"/>
      <c r="M68" s="123"/>
      <c r="N68" s="123"/>
      <c r="O68" s="123"/>
      <c r="P68" s="123"/>
      <c r="Q68" s="123"/>
      <c r="R68" s="123"/>
      <c r="S68" s="123"/>
      <c r="T68" s="123"/>
      <c r="U68" s="187"/>
      <c r="V68" s="187"/>
      <c r="W68" s="187"/>
      <c r="X68" s="187"/>
      <c r="Y68" s="187"/>
      <c r="Z68" s="187"/>
      <c r="AA68" s="187"/>
      <c r="AB68" s="187"/>
      <c r="AC68" s="187"/>
      <c r="AD68" s="187"/>
      <c r="AE68" s="187"/>
      <c r="AF68" s="187"/>
      <c r="AG68" s="187"/>
      <c r="AH68" s="187"/>
      <c r="AI68" s="187"/>
      <c r="AJ68" s="187"/>
      <c r="AK68" s="187"/>
      <c r="AL68" s="187"/>
      <c r="AM68" s="187"/>
      <c r="AN68" s="187"/>
      <c r="AO68" s="187"/>
      <c r="AP68" s="188"/>
      <c r="AQ68" s="45"/>
      <c r="CN68" s="68"/>
      <c r="CO68" s="68"/>
      <c r="CP68" s="68">
        <v>2027</v>
      </c>
      <c r="CQ68" s="68"/>
      <c r="CR68" s="68"/>
      <c r="CS68" s="68"/>
      <c r="CT68" s="68"/>
    </row>
    <row r="69" spans="2:99" x14ac:dyDescent="0.3">
      <c r="B69" s="194"/>
      <c r="C69" s="123"/>
      <c r="D69" s="123"/>
      <c r="E69" s="123"/>
      <c r="F69" s="123"/>
      <c r="G69" s="123"/>
      <c r="H69" s="123"/>
      <c r="I69" s="123"/>
      <c r="J69" s="123"/>
      <c r="K69" s="123"/>
      <c r="L69" s="123"/>
      <c r="M69" s="123"/>
      <c r="N69" s="123"/>
      <c r="O69" s="123"/>
      <c r="P69" s="123"/>
      <c r="Q69" s="123"/>
      <c r="R69" s="123"/>
      <c r="S69" s="123"/>
      <c r="T69" s="123"/>
      <c r="U69" s="187"/>
      <c r="V69" s="187"/>
      <c r="W69" s="187"/>
      <c r="X69" s="187"/>
      <c r="Y69" s="187"/>
      <c r="Z69" s="187"/>
      <c r="AA69" s="187"/>
      <c r="AB69" s="187"/>
      <c r="AC69" s="187"/>
      <c r="AD69" s="187"/>
      <c r="AE69" s="187"/>
      <c r="AF69" s="187"/>
      <c r="AG69" s="187"/>
      <c r="AH69" s="187"/>
      <c r="AI69" s="187"/>
      <c r="AJ69" s="187"/>
      <c r="AK69" s="187"/>
      <c r="AL69" s="187"/>
      <c r="AM69" s="187"/>
      <c r="AN69" s="187"/>
      <c r="AO69" s="187"/>
      <c r="AP69" s="188"/>
      <c r="AQ69" s="45"/>
      <c r="CN69" s="68"/>
      <c r="CO69" s="68"/>
      <c r="CP69" s="68">
        <v>2028</v>
      </c>
      <c r="CQ69" s="68"/>
      <c r="CR69" s="68"/>
      <c r="CS69" s="68"/>
      <c r="CT69" s="68"/>
    </row>
    <row r="70" spans="2:99" x14ac:dyDescent="0.3">
      <c r="B70" s="202"/>
      <c r="C70" s="191"/>
      <c r="D70" s="191"/>
      <c r="E70" s="191"/>
      <c r="F70" s="191"/>
      <c r="G70" s="191"/>
      <c r="H70" s="191"/>
      <c r="I70" s="191"/>
      <c r="J70" s="191"/>
      <c r="K70" s="191"/>
      <c r="L70" s="191"/>
      <c r="M70" s="191"/>
      <c r="N70" s="191"/>
      <c r="O70" s="191"/>
      <c r="P70" s="191"/>
      <c r="Q70" s="191"/>
      <c r="R70" s="191"/>
      <c r="S70" s="191"/>
      <c r="T70" s="191"/>
      <c r="U70" s="192"/>
      <c r="V70" s="192"/>
      <c r="W70" s="192"/>
      <c r="X70" s="192"/>
      <c r="Y70" s="192"/>
      <c r="Z70" s="192"/>
      <c r="AA70" s="192"/>
      <c r="AB70" s="192"/>
      <c r="AC70" s="192"/>
      <c r="AD70" s="192"/>
      <c r="AE70" s="192"/>
      <c r="AF70" s="192"/>
      <c r="AG70" s="192"/>
      <c r="AH70" s="192"/>
      <c r="AI70" s="192"/>
      <c r="AJ70" s="192"/>
      <c r="AK70" s="192"/>
      <c r="AL70" s="192"/>
      <c r="AM70" s="192"/>
      <c r="AN70" s="192"/>
      <c r="AO70" s="192"/>
      <c r="AP70" s="193"/>
      <c r="AQ70" s="45"/>
      <c r="CN70" s="68"/>
      <c r="CO70" s="68"/>
      <c r="CP70" s="68">
        <v>2029</v>
      </c>
      <c r="CQ70" s="68"/>
      <c r="CR70" s="68"/>
      <c r="CS70" s="68"/>
      <c r="CT70" s="68"/>
    </row>
    <row r="71" spans="2:99" ht="5.55" customHeight="1" x14ac:dyDescent="0.3">
      <c r="B71" s="14"/>
      <c r="D71" s="8"/>
      <c r="E71" s="8"/>
      <c r="F71" s="8"/>
      <c r="G71" s="8"/>
      <c r="H71" s="8"/>
      <c r="M71" s="16"/>
      <c r="N71" s="16"/>
      <c r="O71" s="16"/>
      <c r="P71" s="16"/>
      <c r="Q71" s="16"/>
      <c r="R71" s="16"/>
      <c r="S71" s="16"/>
      <c r="T71" s="16"/>
      <c r="U71" s="16"/>
      <c r="V71" s="16"/>
      <c r="W71" s="16"/>
      <c r="X71" s="16"/>
      <c r="Y71" s="16"/>
      <c r="Z71" s="16"/>
      <c r="AA71" s="16"/>
      <c r="AJ71" s="18"/>
      <c r="AK71" s="18"/>
      <c r="AL71" s="19"/>
      <c r="AM71" s="19"/>
      <c r="AN71" s="19"/>
      <c r="AO71" s="19"/>
      <c r="AP71" s="42"/>
      <c r="AQ71" s="42"/>
      <c r="CN71" s="68"/>
      <c r="CO71" s="68"/>
      <c r="CP71" s="68">
        <v>2030</v>
      </c>
      <c r="CQ71" s="68"/>
      <c r="CR71" s="68"/>
      <c r="CS71" s="68"/>
      <c r="CT71" s="68"/>
    </row>
    <row r="72" spans="2:99" x14ac:dyDescent="0.3">
      <c r="B72" s="23" t="s">
        <v>87</v>
      </c>
      <c r="C72" s="29" t="s">
        <v>88</v>
      </c>
      <c r="CN72" s="68"/>
      <c r="CO72" s="68"/>
      <c r="CP72" s="68"/>
      <c r="CQ72" s="68"/>
      <c r="CR72" s="68"/>
      <c r="CS72" s="68"/>
      <c r="CT72" s="68"/>
    </row>
    <row r="73" spans="2:99" ht="5.55" customHeight="1" x14ac:dyDescent="0.3">
      <c r="B73" s="14"/>
      <c r="D73" s="8"/>
      <c r="E73" s="8"/>
      <c r="F73" s="8"/>
      <c r="G73" s="8"/>
      <c r="H73" s="8"/>
      <c r="M73" s="16"/>
      <c r="N73" s="16"/>
      <c r="O73" s="16"/>
      <c r="P73" s="16"/>
      <c r="Q73" s="16"/>
      <c r="R73" s="16"/>
      <c r="S73" s="16"/>
      <c r="T73" s="16"/>
      <c r="U73" s="16"/>
      <c r="V73" s="16"/>
      <c r="W73" s="16"/>
      <c r="X73" s="16"/>
      <c r="Y73" s="16"/>
      <c r="Z73" s="16"/>
      <c r="AA73" s="16"/>
      <c r="AJ73" s="18"/>
      <c r="AK73" s="18"/>
      <c r="AL73" s="19"/>
      <c r="AM73" s="19"/>
      <c r="AN73" s="19"/>
      <c r="AO73" s="19"/>
      <c r="AP73" s="42"/>
      <c r="AQ73" s="42"/>
      <c r="CN73" s="68"/>
      <c r="CO73" s="68"/>
      <c r="CP73" s="68"/>
      <c r="CQ73" s="68"/>
      <c r="CR73" s="68"/>
      <c r="CS73" s="68"/>
      <c r="CT73" s="68"/>
    </row>
    <row r="74" spans="2:99" s="31" customFormat="1" ht="28.95" customHeight="1" x14ac:dyDescent="0.3">
      <c r="B74" s="30" t="s">
        <v>89</v>
      </c>
      <c r="C74" s="116"/>
      <c r="D74" s="116"/>
      <c r="E74" s="117"/>
      <c r="F74" s="118" t="s">
        <v>90</v>
      </c>
      <c r="G74" s="119"/>
      <c r="H74" s="116"/>
      <c r="I74" s="116"/>
      <c r="J74" s="116"/>
      <c r="K74" s="116"/>
      <c r="L74" s="116"/>
      <c r="M74" s="116"/>
      <c r="N74" s="117"/>
      <c r="O74" s="118" t="s">
        <v>91</v>
      </c>
      <c r="P74" s="119"/>
      <c r="Q74" s="119"/>
      <c r="R74" s="119"/>
      <c r="S74" s="203"/>
      <c r="T74" s="204"/>
      <c r="U74" s="204"/>
      <c r="V74" s="204"/>
      <c r="W74" s="204"/>
      <c r="X74" s="204"/>
      <c r="Y74" s="204"/>
      <c r="Z74" s="204"/>
      <c r="AA74" s="204"/>
      <c r="AB74" s="204"/>
      <c r="AC74" s="204"/>
      <c r="AD74" s="204"/>
      <c r="AE74" s="204"/>
      <c r="AF74" s="204"/>
      <c r="AG74" s="204"/>
      <c r="AH74" s="118" t="s">
        <v>92</v>
      </c>
      <c r="AI74" s="119"/>
      <c r="AJ74" s="205"/>
      <c r="AK74" s="205"/>
      <c r="AL74" s="205"/>
      <c r="AM74" s="205"/>
      <c r="AN74" s="205"/>
      <c r="AO74" s="205"/>
      <c r="AP74" s="203"/>
      <c r="AQ74" s="59"/>
      <c r="AR74" s="60"/>
      <c r="AS74" s="60"/>
      <c r="AT74" s="60"/>
      <c r="AU74" s="60"/>
      <c r="AV74" s="60"/>
      <c r="AW74" s="60"/>
      <c r="AX74" s="60"/>
      <c r="AY74" s="60"/>
      <c r="AZ74" s="60"/>
      <c r="BA74" s="60"/>
      <c r="BB74" s="60"/>
      <c r="BC74" s="60"/>
      <c r="BD74" s="60"/>
      <c r="BE74" s="60"/>
      <c r="BF74" s="60"/>
      <c r="BG74" s="60"/>
      <c r="BH74" s="60"/>
      <c r="BI74" s="60"/>
      <c r="BJ74" s="60"/>
      <c r="BK74" s="60"/>
      <c r="BL74" s="60"/>
      <c r="BM74" s="60"/>
      <c r="BN74" s="60"/>
      <c r="BO74" s="60"/>
      <c r="BP74" s="60"/>
      <c r="BQ74" s="60"/>
      <c r="BR74" s="60"/>
      <c r="BS74" s="60"/>
      <c r="BT74" s="60"/>
      <c r="BU74" s="60"/>
      <c r="BV74" s="60"/>
      <c r="BW74" s="60"/>
      <c r="BX74" s="60"/>
      <c r="BY74" s="60"/>
      <c r="BZ74" s="60"/>
      <c r="CA74" s="60"/>
      <c r="CB74" s="60"/>
      <c r="CC74" s="60"/>
      <c r="CD74" s="60"/>
      <c r="CE74" s="60"/>
      <c r="CF74" s="60"/>
      <c r="CG74" s="60"/>
      <c r="CH74" s="60"/>
      <c r="CI74" s="60"/>
      <c r="CJ74" s="60"/>
      <c r="CK74"/>
      <c r="CL74" s="66"/>
      <c r="CM74" s="66"/>
      <c r="CN74" s="68"/>
      <c r="CO74" s="68"/>
      <c r="CP74" s="68"/>
      <c r="CQ74" s="68"/>
      <c r="CR74" s="68"/>
      <c r="CS74" s="68"/>
      <c r="CT74" s="68"/>
      <c r="CU74" s="60"/>
    </row>
    <row r="75" spans="2:99" s="31" customFormat="1" ht="33" customHeight="1" x14ac:dyDescent="0.3">
      <c r="B75" s="206" t="s">
        <v>93</v>
      </c>
      <c r="C75" s="207"/>
      <c r="D75" s="207"/>
      <c r="E75" s="207"/>
      <c r="F75" s="207"/>
      <c r="G75" s="207"/>
      <c r="H75" s="208"/>
      <c r="I75" s="208"/>
      <c r="J75" s="208"/>
      <c r="K75" s="208"/>
      <c r="L75" s="208"/>
      <c r="M75" s="208"/>
      <c r="N75" s="209"/>
      <c r="O75" s="206" t="s">
        <v>61</v>
      </c>
      <c r="P75" s="207"/>
      <c r="Q75" s="131"/>
      <c r="R75" s="131"/>
      <c r="S75" s="210"/>
      <c r="T75" s="210"/>
      <c r="U75" s="210"/>
      <c r="V75" s="210"/>
      <c r="W75" s="210"/>
      <c r="X75" s="211" t="s">
        <v>94</v>
      </c>
      <c r="Y75" s="211"/>
      <c r="Z75" s="211"/>
      <c r="AA75" s="211"/>
      <c r="AB75" s="212"/>
      <c r="AC75" s="212"/>
      <c r="AD75" s="212"/>
      <c r="AE75" s="212"/>
      <c r="AF75" s="212"/>
      <c r="AG75" s="212"/>
      <c r="AH75" s="137" t="s">
        <v>95</v>
      </c>
      <c r="AI75" s="138"/>
      <c r="AJ75" s="138"/>
      <c r="AK75" s="138"/>
      <c r="AL75" s="138"/>
      <c r="AM75" s="139"/>
      <c r="AN75" s="213"/>
      <c r="AO75" s="213"/>
      <c r="AP75" s="213"/>
      <c r="AQ75" s="42"/>
      <c r="AR75" s="60"/>
      <c r="AS75" s="60"/>
      <c r="AT75" s="60"/>
      <c r="AU75" s="60"/>
      <c r="AV75" s="60"/>
      <c r="AW75" s="60"/>
      <c r="AX75" s="60"/>
      <c r="AY75" s="60"/>
      <c r="AZ75" s="60"/>
      <c r="BA75" s="60"/>
      <c r="BB75" s="60"/>
      <c r="BC75" s="60"/>
      <c r="BD75" s="60"/>
      <c r="BE75" s="60"/>
      <c r="BF75" s="60"/>
      <c r="BG75" s="60"/>
      <c r="BH75" s="60"/>
      <c r="BI75" s="60"/>
      <c r="BJ75" s="60"/>
      <c r="BK75" s="60"/>
      <c r="BL75" s="60"/>
      <c r="BM75" s="60"/>
      <c r="BN75" s="60"/>
      <c r="BO75" s="60"/>
      <c r="BP75" s="60"/>
      <c r="BQ75" s="60"/>
      <c r="BR75" s="60"/>
      <c r="BS75" s="60"/>
      <c r="BT75" s="60"/>
      <c r="BU75" s="60"/>
      <c r="BV75" s="60"/>
      <c r="BW75" s="60"/>
      <c r="BX75" s="60"/>
      <c r="BY75" s="60"/>
      <c r="BZ75" s="60"/>
      <c r="CA75" s="60"/>
      <c r="CB75" s="60"/>
      <c r="CC75" s="60"/>
      <c r="CD75" s="60"/>
      <c r="CE75" s="60"/>
      <c r="CF75" s="60"/>
      <c r="CG75" s="60"/>
      <c r="CH75" s="60"/>
      <c r="CI75" s="60"/>
      <c r="CJ75" s="60"/>
      <c r="CK75"/>
      <c r="CL75" s="66"/>
      <c r="CM75" s="66"/>
      <c r="CN75" s="68"/>
      <c r="CO75" s="68"/>
      <c r="CP75" s="68"/>
      <c r="CQ75" s="68"/>
      <c r="CR75" s="68"/>
      <c r="CS75" s="68"/>
      <c r="CT75" s="68"/>
      <c r="CU75" s="60"/>
    </row>
    <row r="76" spans="2:99" s="31" customFormat="1" ht="25.5" customHeight="1" x14ac:dyDescent="0.3">
      <c r="B76" s="114" t="s">
        <v>475</v>
      </c>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37" t="s">
        <v>96</v>
      </c>
      <c r="AI76" s="138"/>
      <c r="AJ76" s="138"/>
      <c r="AK76" s="138"/>
      <c r="AL76" s="138"/>
      <c r="AM76" s="139"/>
      <c r="AN76" s="213"/>
      <c r="AO76" s="213"/>
      <c r="AP76" s="213"/>
      <c r="AQ76" s="42"/>
      <c r="AR76" s="60"/>
      <c r="AS76" s="60"/>
      <c r="AT76" s="60"/>
      <c r="AU76" s="60"/>
      <c r="AV76" s="60"/>
      <c r="AW76" s="60"/>
      <c r="AX76" s="60"/>
      <c r="AY76" s="60"/>
      <c r="AZ76" s="60"/>
      <c r="BA76" s="60"/>
      <c r="BB76" s="60"/>
      <c r="BC76" s="60"/>
      <c r="BD76" s="60"/>
      <c r="BE76" s="60"/>
      <c r="BF76" s="60"/>
      <c r="BG76" s="60"/>
      <c r="BH76" s="60"/>
      <c r="BI76" s="60"/>
      <c r="BJ76" s="60"/>
      <c r="BK76" s="60"/>
      <c r="BL76" s="60"/>
      <c r="BM76" s="60"/>
      <c r="BN76" s="60"/>
      <c r="BO76" s="60"/>
      <c r="BP76" s="60"/>
      <c r="BQ76" s="60"/>
      <c r="BR76" s="60"/>
      <c r="BS76" s="60"/>
      <c r="BT76" s="60"/>
      <c r="BU76" s="60"/>
      <c r="BV76" s="60"/>
      <c r="BW76" s="60"/>
      <c r="BX76" s="60"/>
      <c r="BY76" s="60"/>
      <c r="BZ76" s="60"/>
      <c r="CA76" s="60"/>
      <c r="CB76" s="60"/>
      <c r="CC76" s="60"/>
      <c r="CD76" s="60"/>
      <c r="CE76" s="60"/>
      <c r="CF76" s="60"/>
      <c r="CG76" s="60"/>
      <c r="CH76" s="60"/>
      <c r="CI76" s="60"/>
      <c r="CJ76" s="60"/>
      <c r="CK76"/>
      <c r="CL76" s="66"/>
      <c r="CM76" s="66"/>
      <c r="CN76" s="68"/>
      <c r="CO76" s="68"/>
      <c r="CP76" s="68"/>
      <c r="CQ76" s="68"/>
      <c r="CR76" s="68"/>
      <c r="CS76" s="68"/>
      <c r="CT76" s="68"/>
      <c r="CU76" s="60"/>
    </row>
    <row r="77" spans="2:99" s="31" customFormat="1" ht="13.05" customHeight="1" x14ac:dyDescent="0.3">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t="s">
        <v>476</v>
      </c>
      <c r="AI77" s="114"/>
      <c r="AJ77" s="114"/>
      <c r="AK77" s="114"/>
      <c r="AL77" s="114"/>
      <c r="AM77" s="114"/>
      <c r="AN77" s="114"/>
      <c r="AO77" s="114"/>
      <c r="AP77" s="114"/>
      <c r="AQ77" s="59"/>
      <c r="AR77" s="60"/>
      <c r="AS77" s="60"/>
      <c r="AT77" s="60"/>
      <c r="AU77" s="60"/>
      <c r="AV77" s="60"/>
      <c r="AW77" s="60"/>
      <c r="AX77" s="60"/>
      <c r="AY77" s="60"/>
      <c r="AZ77" s="60"/>
      <c r="BA77" s="60"/>
      <c r="BB77" s="60"/>
      <c r="BC77" s="60"/>
      <c r="BD77" s="60"/>
      <c r="BE77" s="60"/>
      <c r="BF77" s="60"/>
      <c r="BG77" s="60"/>
      <c r="BH77" s="60"/>
      <c r="BI77" s="60"/>
      <c r="BJ77" s="60"/>
      <c r="BK77" s="60"/>
      <c r="BL77" s="60"/>
      <c r="BM77" s="60"/>
      <c r="BN77" s="60"/>
      <c r="BO77" s="60"/>
      <c r="BP77" s="60"/>
      <c r="BQ77" s="60"/>
      <c r="BR77" s="60"/>
      <c r="BS77" s="60"/>
      <c r="BT77" s="60"/>
      <c r="BU77" s="60"/>
      <c r="BV77" s="60"/>
      <c r="BW77" s="60"/>
      <c r="BX77" s="60"/>
      <c r="BY77" s="60"/>
      <c r="BZ77" s="60"/>
      <c r="CA77" s="60"/>
      <c r="CB77" s="60"/>
      <c r="CC77" s="60"/>
      <c r="CD77" s="60"/>
      <c r="CE77" s="60"/>
      <c r="CF77" s="60"/>
      <c r="CG77" s="60"/>
      <c r="CH77" s="60"/>
      <c r="CI77" s="60"/>
      <c r="CJ77" s="60"/>
      <c r="CK77"/>
      <c r="CL77" s="66"/>
      <c r="CM77" s="66"/>
      <c r="CN77" s="68"/>
      <c r="CO77" s="68"/>
      <c r="CP77" s="68"/>
      <c r="CQ77" s="68"/>
      <c r="CR77" s="68"/>
      <c r="CS77" s="68"/>
      <c r="CT77" s="68"/>
      <c r="CU77" s="60"/>
    </row>
    <row r="78" spans="2:99" s="31" customFormat="1" x14ac:dyDescent="0.3">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c r="AO78" s="114"/>
      <c r="AP78" s="114"/>
      <c r="AQ78" s="59"/>
      <c r="AR78" s="60"/>
      <c r="AS78" s="60"/>
      <c r="AT78" s="60"/>
      <c r="AU78" s="60"/>
      <c r="AV78" s="60"/>
      <c r="AW78" s="60"/>
      <c r="AX78" s="60"/>
      <c r="AY78" s="60"/>
      <c r="AZ78" s="60"/>
      <c r="BA78" s="60"/>
      <c r="BB78" s="60"/>
      <c r="BC78" s="60"/>
      <c r="BD78" s="60"/>
      <c r="BE78" s="60"/>
      <c r="BF78" s="60"/>
      <c r="BG78" s="60"/>
      <c r="BH78" s="60"/>
      <c r="BI78" s="60"/>
      <c r="BJ78" s="60"/>
      <c r="BK78" s="60"/>
      <c r="BL78" s="60"/>
      <c r="BM78" s="60"/>
      <c r="BN78" s="60"/>
      <c r="BO78" s="60"/>
      <c r="BP78" s="60"/>
      <c r="BQ78" s="60"/>
      <c r="BR78" s="60"/>
      <c r="BS78" s="60"/>
      <c r="BT78" s="60"/>
      <c r="BU78" s="60"/>
      <c r="BV78" s="60"/>
      <c r="BW78" s="60"/>
      <c r="BX78" s="60"/>
      <c r="BY78" s="60"/>
      <c r="BZ78" s="60"/>
      <c r="CA78" s="60"/>
      <c r="CB78" s="60"/>
      <c r="CC78" s="60"/>
      <c r="CD78" s="60"/>
      <c r="CE78" s="60"/>
      <c r="CF78" s="60"/>
      <c r="CG78" s="60"/>
      <c r="CH78" s="60"/>
      <c r="CI78" s="60"/>
      <c r="CJ78" s="60"/>
      <c r="CK78"/>
      <c r="CL78" s="71"/>
      <c r="CM78" s="71"/>
      <c r="CN78" s="68"/>
      <c r="CO78" s="68"/>
      <c r="CP78" s="68"/>
      <c r="CQ78" s="68"/>
      <c r="CR78" s="68"/>
      <c r="CS78" s="68"/>
      <c r="CT78" s="68"/>
      <c r="CU78" s="60"/>
    </row>
    <row r="79" spans="2:99" s="31" customFormat="1" ht="24.75" customHeight="1" x14ac:dyDescent="0.3">
      <c r="B79" s="114"/>
      <c r="C79" s="114"/>
      <c r="D79" s="114"/>
      <c r="E79" s="114"/>
      <c r="F79" s="114"/>
      <c r="G79" s="114"/>
      <c r="H79" s="114"/>
      <c r="I79" s="114"/>
      <c r="J79" s="114"/>
      <c r="K79" s="114"/>
      <c r="L79" s="114"/>
      <c r="M79" s="114"/>
      <c r="N79" s="114"/>
      <c r="O79" s="114"/>
      <c r="P79" s="114"/>
      <c r="Q79" s="114"/>
      <c r="R79" s="114"/>
      <c r="S79" s="115"/>
      <c r="T79" s="115"/>
      <c r="U79" s="115"/>
      <c r="V79" s="115"/>
      <c r="W79" s="115"/>
      <c r="X79" s="115"/>
      <c r="Y79" s="115"/>
      <c r="Z79" s="115"/>
      <c r="AA79" s="115"/>
      <c r="AB79" s="115"/>
      <c r="AC79" s="115"/>
      <c r="AD79" s="115"/>
      <c r="AE79" s="115"/>
      <c r="AF79" s="115"/>
      <c r="AG79" s="115"/>
      <c r="AH79" s="114"/>
      <c r="AI79" s="114"/>
      <c r="AJ79" s="114"/>
      <c r="AK79" s="114"/>
      <c r="AL79" s="114"/>
      <c r="AM79" s="114"/>
      <c r="AN79" s="114"/>
      <c r="AO79" s="114"/>
      <c r="AP79" s="114"/>
      <c r="AQ79" s="59"/>
      <c r="AR79" s="60"/>
      <c r="AS79" s="60"/>
      <c r="AT79" s="60"/>
      <c r="AU79" s="60"/>
      <c r="AV79" s="60"/>
      <c r="AW79" s="60"/>
      <c r="AX79" s="60"/>
      <c r="AY79" s="60"/>
      <c r="AZ79" s="60"/>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0"/>
      <c r="CA79" s="60"/>
      <c r="CB79" s="60"/>
      <c r="CC79" s="60"/>
      <c r="CD79" s="60"/>
      <c r="CE79" s="60"/>
      <c r="CF79" s="60"/>
      <c r="CG79" s="60"/>
      <c r="CH79" s="60"/>
      <c r="CI79" s="60"/>
      <c r="CJ79" s="60"/>
      <c r="CK79"/>
      <c r="CL79" s="71"/>
      <c r="CM79" s="71"/>
      <c r="CN79" s="68"/>
      <c r="CO79" s="68"/>
      <c r="CP79" s="68"/>
      <c r="CQ79" s="68"/>
      <c r="CR79" s="68"/>
      <c r="CS79" s="68"/>
      <c r="CT79" s="68"/>
      <c r="CU79" s="60"/>
    </row>
    <row r="80" spans="2:99" s="31" customFormat="1" ht="28.95" customHeight="1" x14ac:dyDescent="0.3">
      <c r="B80" s="30" t="s">
        <v>89</v>
      </c>
      <c r="C80" s="116"/>
      <c r="D80" s="116"/>
      <c r="E80" s="117"/>
      <c r="F80" s="118" t="s">
        <v>90</v>
      </c>
      <c r="G80" s="119"/>
      <c r="H80" s="116"/>
      <c r="I80" s="116"/>
      <c r="J80" s="116"/>
      <c r="K80" s="116"/>
      <c r="L80" s="116"/>
      <c r="M80" s="116"/>
      <c r="N80" s="117"/>
      <c r="O80" s="118" t="s">
        <v>91</v>
      </c>
      <c r="P80" s="119"/>
      <c r="Q80" s="119"/>
      <c r="R80" s="119"/>
      <c r="S80" s="203"/>
      <c r="T80" s="204"/>
      <c r="U80" s="204"/>
      <c r="V80" s="204"/>
      <c r="W80" s="204"/>
      <c r="X80" s="204"/>
      <c r="Y80" s="204"/>
      <c r="Z80" s="204"/>
      <c r="AA80" s="204"/>
      <c r="AB80" s="204"/>
      <c r="AC80" s="204"/>
      <c r="AD80" s="204"/>
      <c r="AE80" s="204"/>
      <c r="AF80" s="204"/>
      <c r="AG80" s="204"/>
      <c r="AH80" s="118" t="s">
        <v>92</v>
      </c>
      <c r="AI80" s="119"/>
      <c r="AJ80" s="205"/>
      <c r="AK80" s="205"/>
      <c r="AL80" s="205"/>
      <c r="AM80" s="205"/>
      <c r="AN80" s="205"/>
      <c r="AO80" s="205"/>
      <c r="AP80" s="203"/>
      <c r="AQ80" s="59"/>
      <c r="AR80" s="60"/>
      <c r="AS80" s="60"/>
      <c r="AT80" s="60"/>
      <c r="AU80" s="60"/>
      <c r="AV80" s="60"/>
      <c r="AW80" s="60"/>
      <c r="AX80" s="60"/>
      <c r="AY80" s="60"/>
      <c r="AZ80" s="60"/>
      <c r="BA80" s="60"/>
      <c r="BB80" s="60"/>
      <c r="BC80" s="60"/>
      <c r="BD80" s="60"/>
      <c r="BE80" s="60"/>
      <c r="BF80" s="60"/>
      <c r="BG80" s="60"/>
      <c r="BH80" s="60"/>
      <c r="BI80" s="60"/>
      <c r="BJ80" s="60"/>
      <c r="BK80" s="60"/>
      <c r="BL80" s="60"/>
      <c r="BM80" s="60"/>
      <c r="BN80" s="60"/>
      <c r="BO80" s="60"/>
      <c r="BP80" s="60"/>
      <c r="BQ80" s="60"/>
      <c r="BR80" s="60"/>
      <c r="BS80" s="60"/>
      <c r="BT80" s="60"/>
      <c r="BU80" s="60"/>
      <c r="BV80" s="60"/>
      <c r="BW80" s="60"/>
      <c r="BX80" s="60"/>
      <c r="BY80" s="60"/>
      <c r="BZ80" s="60"/>
      <c r="CA80" s="60"/>
      <c r="CB80" s="60"/>
      <c r="CC80" s="60"/>
      <c r="CD80" s="60"/>
      <c r="CE80" s="60"/>
      <c r="CF80" s="60"/>
      <c r="CG80" s="60"/>
      <c r="CH80" s="60"/>
      <c r="CI80" s="60"/>
      <c r="CJ80" s="60"/>
      <c r="CK80"/>
      <c r="CL80" s="71"/>
      <c r="CM80" s="71"/>
      <c r="CN80" s="68"/>
      <c r="CO80" s="68"/>
      <c r="CP80" s="68"/>
      <c r="CQ80" s="68"/>
      <c r="CR80" s="68"/>
      <c r="CS80" s="68"/>
      <c r="CT80" s="68"/>
      <c r="CU80" s="60"/>
    </row>
    <row r="81" spans="2:99" s="31" customFormat="1" ht="33" customHeight="1" x14ac:dyDescent="0.3">
      <c r="B81" s="206" t="s">
        <v>93</v>
      </c>
      <c r="C81" s="207"/>
      <c r="D81" s="207"/>
      <c r="E81" s="207"/>
      <c r="F81" s="207"/>
      <c r="G81" s="207"/>
      <c r="H81" s="208"/>
      <c r="I81" s="208"/>
      <c r="J81" s="208"/>
      <c r="K81" s="208"/>
      <c r="L81" s="208"/>
      <c r="M81" s="208"/>
      <c r="N81" s="209"/>
      <c r="O81" s="206" t="s">
        <v>61</v>
      </c>
      <c r="P81" s="207"/>
      <c r="Q81" s="131"/>
      <c r="R81" s="131"/>
      <c r="S81" s="210"/>
      <c r="T81" s="210"/>
      <c r="U81" s="210"/>
      <c r="V81" s="210"/>
      <c r="W81" s="210"/>
      <c r="X81" s="211" t="s">
        <v>94</v>
      </c>
      <c r="Y81" s="211"/>
      <c r="Z81" s="211"/>
      <c r="AA81" s="211"/>
      <c r="AB81" s="212"/>
      <c r="AC81" s="212"/>
      <c r="AD81" s="212"/>
      <c r="AE81" s="212"/>
      <c r="AF81" s="212"/>
      <c r="AG81" s="212"/>
      <c r="AH81" s="137" t="s">
        <v>95</v>
      </c>
      <c r="AI81" s="138"/>
      <c r="AJ81" s="138"/>
      <c r="AK81" s="138"/>
      <c r="AL81" s="138"/>
      <c r="AM81" s="139"/>
      <c r="AN81" s="213"/>
      <c r="AO81" s="213"/>
      <c r="AP81" s="213"/>
      <c r="AQ81" s="42"/>
      <c r="AR81" s="60"/>
      <c r="AS81" s="60"/>
      <c r="AT81" s="60"/>
      <c r="AU81" s="60"/>
      <c r="AV81" s="60"/>
      <c r="AW81" s="60"/>
      <c r="AX81" s="60"/>
      <c r="AY81" s="60"/>
      <c r="AZ81" s="60"/>
      <c r="BA81" s="60"/>
      <c r="BB81" s="60"/>
      <c r="BC81" s="60"/>
      <c r="BD81" s="60"/>
      <c r="BE81" s="60"/>
      <c r="BF81" s="60"/>
      <c r="BG81" s="60"/>
      <c r="BH81" s="60"/>
      <c r="BI81" s="60"/>
      <c r="BJ81" s="60"/>
      <c r="BK81" s="60"/>
      <c r="BL81" s="60"/>
      <c r="BM81" s="60"/>
      <c r="BN81" s="60"/>
      <c r="BO81" s="60"/>
      <c r="BP81" s="60"/>
      <c r="BQ81" s="60"/>
      <c r="BR81" s="60"/>
      <c r="BS81" s="60"/>
      <c r="BT81" s="60"/>
      <c r="BU81" s="60"/>
      <c r="BV81" s="60"/>
      <c r="BW81" s="60"/>
      <c r="BX81" s="60"/>
      <c r="BY81" s="60"/>
      <c r="BZ81" s="60"/>
      <c r="CA81" s="60"/>
      <c r="CB81" s="60"/>
      <c r="CC81" s="60"/>
      <c r="CD81" s="60"/>
      <c r="CE81" s="60"/>
      <c r="CF81" s="60"/>
      <c r="CG81" s="60"/>
      <c r="CH81" s="60"/>
      <c r="CI81" s="60"/>
      <c r="CJ81" s="60"/>
      <c r="CK81"/>
      <c r="CL81" s="71"/>
      <c r="CM81" s="71"/>
      <c r="CN81" s="68"/>
      <c r="CO81" s="68"/>
      <c r="CP81" s="68"/>
      <c r="CQ81" s="68"/>
      <c r="CR81" s="68"/>
      <c r="CS81" s="68"/>
      <c r="CT81" s="68"/>
      <c r="CU81" s="60"/>
    </row>
    <row r="82" spans="2:99" s="31" customFormat="1" ht="25.5" customHeight="1" x14ac:dyDescent="0.3">
      <c r="B82" s="114" t="s">
        <v>477</v>
      </c>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99" t="s">
        <v>476</v>
      </c>
      <c r="AI82" s="100"/>
      <c r="AJ82" s="100"/>
      <c r="AK82" s="100"/>
      <c r="AL82" s="100"/>
      <c r="AM82" s="100"/>
      <c r="AN82" s="100"/>
      <c r="AO82" s="100"/>
      <c r="AP82" s="101"/>
      <c r="AQ82" s="42"/>
      <c r="AR82" s="60"/>
      <c r="AS82" s="60"/>
      <c r="AT82" s="60"/>
      <c r="AU82" s="60"/>
      <c r="AV82" s="60"/>
      <c r="AW82" s="60"/>
      <c r="AX82" s="60"/>
      <c r="AY82" s="60"/>
      <c r="AZ82" s="60"/>
      <c r="BA82" s="60"/>
      <c r="BB82" s="60"/>
      <c r="BC82" s="60"/>
      <c r="BD82" s="60"/>
      <c r="BE82" s="60"/>
      <c r="BF82" s="60"/>
      <c r="BG82" s="60"/>
      <c r="BH82" s="60"/>
      <c r="BI82" s="60"/>
      <c r="BJ82" s="60"/>
      <c r="BK82" s="60"/>
      <c r="BL82" s="60"/>
      <c r="BM82" s="60"/>
      <c r="BN82" s="60"/>
      <c r="BO82" s="60"/>
      <c r="BP82" s="60"/>
      <c r="BQ82" s="60"/>
      <c r="BR82" s="60"/>
      <c r="BS82" s="60"/>
      <c r="BT82" s="60"/>
      <c r="BU82" s="60"/>
      <c r="BV82" s="60"/>
      <c r="BW82" s="60"/>
      <c r="BX82" s="60"/>
      <c r="BY82" s="60"/>
      <c r="BZ82" s="60"/>
      <c r="CA82" s="60"/>
      <c r="CB82" s="60"/>
      <c r="CC82" s="60"/>
      <c r="CD82" s="60"/>
      <c r="CE82" s="60"/>
      <c r="CF82" s="60"/>
      <c r="CG82" s="60"/>
      <c r="CH82" s="60"/>
      <c r="CI82" s="60"/>
      <c r="CJ82" s="60"/>
      <c r="CK82"/>
      <c r="CL82" s="71"/>
      <c r="CM82" s="71"/>
      <c r="CN82" s="71"/>
      <c r="CO82" s="71"/>
      <c r="CP82" s="71"/>
      <c r="CQ82" s="71"/>
      <c r="CR82" s="68"/>
      <c r="CS82" s="71"/>
      <c r="CT82" s="71"/>
      <c r="CU82" s="60"/>
    </row>
    <row r="83" spans="2:99" s="31" customFormat="1" ht="13.05" customHeight="1" x14ac:dyDescent="0.3">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02"/>
      <c r="AI83" s="103"/>
      <c r="AJ83" s="103"/>
      <c r="AK83" s="103"/>
      <c r="AL83" s="103"/>
      <c r="AM83" s="103"/>
      <c r="AN83" s="103"/>
      <c r="AO83" s="103"/>
      <c r="AP83" s="104"/>
      <c r="AQ83" s="59"/>
      <c r="AR83" s="60"/>
      <c r="AS83" s="60"/>
      <c r="AT83" s="60"/>
      <c r="AU83" s="60"/>
      <c r="AV83" s="60"/>
      <c r="AW83" s="60"/>
      <c r="AX83" s="60"/>
      <c r="AY83" s="60"/>
      <c r="AZ83" s="60"/>
      <c r="BA83" s="60"/>
      <c r="BB83" s="60"/>
      <c r="BC83" s="60"/>
      <c r="BD83" s="60"/>
      <c r="BE83" s="60"/>
      <c r="BF83" s="60"/>
      <c r="BG83" s="60"/>
      <c r="BH83" s="60"/>
      <c r="BI83" s="60"/>
      <c r="BJ83" s="60"/>
      <c r="BK83" s="60"/>
      <c r="BL83" s="60"/>
      <c r="BM83" s="60"/>
      <c r="BN83" s="60"/>
      <c r="BO83" s="60"/>
      <c r="BP83" s="60"/>
      <c r="BQ83" s="60"/>
      <c r="BR83" s="60"/>
      <c r="BS83" s="60"/>
      <c r="BT83" s="60"/>
      <c r="BU83" s="60"/>
      <c r="BV83" s="60"/>
      <c r="BW83" s="60"/>
      <c r="BX83" s="60"/>
      <c r="BY83" s="60"/>
      <c r="BZ83" s="60"/>
      <c r="CA83" s="60"/>
      <c r="CB83" s="60"/>
      <c r="CC83" s="60"/>
      <c r="CD83" s="60"/>
      <c r="CE83" s="60"/>
      <c r="CF83" s="60"/>
      <c r="CG83" s="60"/>
      <c r="CH83" s="60"/>
      <c r="CI83" s="60"/>
      <c r="CJ83" s="60"/>
      <c r="CK83"/>
      <c r="CL83" s="71"/>
      <c r="CM83" s="71"/>
      <c r="CN83" s="71"/>
      <c r="CO83" s="71"/>
      <c r="CP83" s="71"/>
      <c r="CQ83" s="71"/>
      <c r="CR83" s="71"/>
      <c r="CS83" s="71"/>
      <c r="CT83" s="71"/>
      <c r="CU83" s="60"/>
    </row>
    <row r="84" spans="2:99" s="31" customFormat="1" x14ac:dyDescent="0.3">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02"/>
      <c r="AI84" s="103"/>
      <c r="AJ84" s="103"/>
      <c r="AK84" s="103"/>
      <c r="AL84" s="103"/>
      <c r="AM84" s="103"/>
      <c r="AN84" s="103"/>
      <c r="AO84" s="103"/>
      <c r="AP84" s="104"/>
      <c r="AQ84" s="59"/>
      <c r="AR84" s="60"/>
      <c r="AS84" s="60"/>
      <c r="AT84" s="60"/>
      <c r="AU84" s="60"/>
      <c r="AV84" s="60"/>
      <c r="AW84" s="60"/>
      <c r="AX84" s="60"/>
      <c r="AY84" s="60"/>
      <c r="AZ84" s="60"/>
      <c r="BA84" s="60"/>
      <c r="BB84" s="60"/>
      <c r="BC84" s="60"/>
      <c r="BD84" s="60"/>
      <c r="BE84" s="60"/>
      <c r="BF84" s="60"/>
      <c r="BG84" s="60"/>
      <c r="BH84" s="60"/>
      <c r="BI84" s="60"/>
      <c r="BJ84" s="60"/>
      <c r="BK84" s="60"/>
      <c r="BL84" s="60"/>
      <c r="BM84" s="60"/>
      <c r="BN84" s="60"/>
      <c r="BO84" s="60"/>
      <c r="BP84" s="60"/>
      <c r="BQ84" s="60"/>
      <c r="BR84" s="60"/>
      <c r="BS84" s="60"/>
      <c r="BT84" s="60"/>
      <c r="BU84" s="60"/>
      <c r="BV84" s="60"/>
      <c r="BW84" s="60"/>
      <c r="BX84" s="60"/>
      <c r="BY84" s="60"/>
      <c r="BZ84" s="60"/>
      <c r="CA84" s="60"/>
      <c r="CB84" s="60"/>
      <c r="CC84" s="60"/>
      <c r="CD84" s="60"/>
      <c r="CE84" s="60"/>
      <c r="CF84" s="60"/>
      <c r="CG84" s="60"/>
      <c r="CH84" s="60"/>
      <c r="CI84" s="60"/>
      <c r="CJ84" s="60"/>
      <c r="CK84"/>
      <c r="CL84" s="71"/>
      <c r="CM84" s="71"/>
      <c r="CN84" s="68"/>
      <c r="CO84" s="68"/>
      <c r="CP84" s="68"/>
      <c r="CQ84" s="68"/>
      <c r="CR84" s="68"/>
      <c r="CS84" s="68"/>
      <c r="CT84" s="68"/>
      <c r="CU84" s="60"/>
    </row>
    <row r="85" spans="2:99" s="31" customFormat="1" ht="24.75" customHeight="1" x14ac:dyDescent="0.3">
      <c r="B85" s="114"/>
      <c r="C85" s="114"/>
      <c r="D85" s="114"/>
      <c r="E85" s="114"/>
      <c r="F85" s="114"/>
      <c r="G85" s="114"/>
      <c r="H85" s="114"/>
      <c r="I85" s="114"/>
      <c r="J85" s="114"/>
      <c r="K85" s="114"/>
      <c r="L85" s="114"/>
      <c r="M85" s="114"/>
      <c r="N85" s="114"/>
      <c r="O85" s="114"/>
      <c r="P85" s="114"/>
      <c r="Q85" s="114"/>
      <c r="R85" s="114"/>
      <c r="S85" s="115"/>
      <c r="T85" s="115"/>
      <c r="U85" s="115"/>
      <c r="V85" s="115"/>
      <c r="W85" s="115"/>
      <c r="X85" s="115"/>
      <c r="Y85" s="115"/>
      <c r="Z85" s="115"/>
      <c r="AA85" s="115"/>
      <c r="AB85" s="115"/>
      <c r="AC85" s="115"/>
      <c r="AD85" s="115"/>
      <c r="AE85" s="115"/>
      <c r="AF85" s="115"/>
      <c r="AG85" s="115"/>
      <c r="AH85" s="105"/>
      <c r="AI85" s="106"/>
      <c r="AJ85" s="106"/>
      <c r="AK85" s="106"/>
      <c r="AL85" s="106"/>
      <c r="AM85" s="106"/>
      <c r="AN85" s="106"/>
      <c r="AO85" s="106"/>
      <c r="AP85" s="107"/>
      <c r="AQ85" s="59"/>
      <c r="AR85" s="60"/>
      <c r="AS85" s="60"/>
      <c r="AT85" s="60"/>
      <c r="AU85" s="60"/>
      <c r="AV85" s="60"/>
      <c r="AW85" s="60"/>
      <c r="AX85" s="60"/>
      <c r="AY85" s="60"/>
      <c r="AZ85" s="60"/>
      <c r="BA85" s="60"/>
      <c r="BB85" s="60"/>
      <c r="BC85" s="60"/>
      <c r="BD85" s="60"/>
      <c r="BE85" s="60"/>
      <c r="BF85" s="60"/>
      <c r="BG85" s="60"/>
      <c r="BH85" s="60"/>
      <c r="BI85" s="60"/>
      <c r="BJ85" s="60"/>
      <c r="BK85" s="60"/>
      <c r="BL85" s="60"/>
      <c r="BM85" s="60"/>
      <c r="BN85" s="60"/>
      <c r="BO85" s="60"/>
      <c r="BP85" s="60"/>
      <c r="BQ85" s="60"/>
      <c r="BR85" s="60"/>
      <c r="BS85" s="60"/>
      <c r="BT85" s="60"/>
      <c r="BU85" s="60"/>
      <c r="BV85" s="60"/>
      <c r="BW85" s="60"/>
      <c r="BX85" s="60"/>
      <c r="BY85" s="60"/>
      <c r="BZ85" s="60"/>
      <c r="CA85" s="60"/>
      <c r="CB85" s="60"/>
      <c r="CC85" s="60"/>
      <c r="CD85" s="60"/>
      <c r="CE85" s="60"/>
      <c r="CF85" s="60"/>
      <c r="CG85" s="60"/>
      <c r="CH85" s="60"/>
      <c r="CI85" s="60"/>
      <c r="CJ85" s="60"/>
      <c r="CK85"/>
      <c r="CL85" s="71"/>
      <c r="CM85" s="71"/>
      <c r="CN85" s="68"/>
      <c r="CO85" s="68"/>
      <c r="CP85" s="68"/>
      <c r="CQ85" s="68"/>
      <c r="CR85" s="68"/>
      <c r="CS85" s="68"/>
      <c r="CT85" s="68"/>
      <c r="CU85" s="60"/>
    </row>
    <row r="86" spans="2:99" s="31" customFormat="1" ht="28.95" customHeight="1" x14ac:dyDescent="0.3">
      <c r="B86" s="30" t="s">
        <v>89</v>
      </c>
      <c r="C86" s="116"/>
      <c r="D86" s="116"/>
      <c r="E86" s="117"/>
      <c r="F86" s="118" t="s">
        <v>90</v>
      </c>
      <c r="G86" s="119"/>
      <c r="H86" s="116"/>
      <c r="I86" s="116"/>
      <c r="J86" s="116"/>
      <c r="K86" s="116"/>
      <c r="L86" s="116"/>
      <c r="M86" s="116"/>
      <c r="N86" s="117"/>
      <c r="O86" s="118" t="s">
        <v>91</v>
      </c>
      <c r="P86" s="119"/>
      <c r="Q86" s="119"/>
      <c r="R86" s="119"/>
      <c r="S86" s="203"/>
      <c r="T86" s="204"/>
      <c r="U86" s="204"/>
      <c r="V86" s="204"/>
      <c r="W86" s="204"/>
      <c r="X86" s="204"/>
      <c r="Y86" s="204"/>
      <c r="Z86" s="204"/>
      <c r="AA86" s="204"/>
      <c r="AB86" s="204"/>
      <c r="AC86" s="204"/>
      <c r="AD86" s="204"/>
      <c r="AE86" s="204"/>
      <c r="AF86" s="204"/>
      <c r="AG86" s="204"/>
      <c r="AH86" s="118" t="s">
        <v>92</v>
      </c>
      <c r="AI86" s="119"/>
      <c r="AJ86" s="205"/>
      <c r="AK86" s="205"/>
      <c r="AL86" s="205"/>
      <c r="AM86" s="205"/>
      <c r="AN86" s="205"/>
      <c r="AO86" s="205"/>
      <c r="AP86" s="203"/>
      <c r="AQ86" s="59"/>
      <c r="AR86" s="60"/>
      <c r="AS86" s="60"/>
      <c r="AT86" s="60"/>
      <c r="AU86" s="60"/>
      <c r="AV86" s="60"/>
      <c r="AW86" s="60"/>
      <c r="AX86" s="60"/>
      <c r="AY86" s="60"/>
      <c r="AZ86" s="60"/>
      <c r="BA86" s="60"/>
      <c r="BB86" s="60"/>
      <c r="BC86" s="60"/>
      <c r="BD86" s="60"/>
      <c r="BE86" s="60"/>
      <c r="BF86" s="60"/>
      <c r="BG86" s="60"/>
      <c r="BH86" s="60"/>
      <c r="BI86" s="60"/>
      <c r="BJ86" s="60"/>
      <c r="BK86" s="60"/>
      <c r="BL86" s="60"/>
      <c r="BM86" s="60"/>
      <c r="BN86" s="60"/>
      <c r="BO86" s="60"/>
      <c r="BP86" s="60"/>
      <c r="BQ86" s="60"/>
      <c r="BR86" s="60"/>
      <c r="BS86" s="60"/>
      <c r="BT86" s="60"/>
      <c r="BU86" s="60"/>
      <c r="BV86" s="60"/>
      <c r="BW86" s="60"/>
      <c r="BX86" s="60"/>
      <c r="BY86" s="60"/>
      <c r="BZ86" s="60"/>
      <c r="CA86" s="60"/>
      <c r="CB86" s="60"/>
      <c r="CC86" s="60"/>
      <c r="CD86" s="60"/>
      <c r="CE86" s="60"/>
      <c r="CF86" s="60"/>
      <c r="CG86" s="60"/>
      <c r="CH86" s="60"/>
      <c r="CI86" s="60"/>
      <c r="CJ86" s="60"/>
      <c r="CK86"/>
      <c r="CL86" s="71"/>
      <c r="CM86" s="71"/>
      <c r="CN86" s="68"/>
      <c r="CO86" s="68"/>
      <c r="CP86" s="68"/>
      <c r="CQ86" s="68"/>
      <c r="CR86" s="68"/>
      <c r="CS86" s="68"/>
      <c r="CT86" s="68"/>
      <c r="CU86" s="60"/>
    </row>
    <row r="87" spans="2:99" s="31" customFormat="1" ht="33" customHeight="1" x14ac:dyDescent="0.3">
      <c r="B87" s="206" t="s">
        <v>93</v>
      </c>
      <c r="C87" s="207"/>
      <c r="D87" s="207"/>
      <c r="E87" s="207"/>
      <c r="F87" s="207"/>
      <c r="G87" s="207"/>
      <c r="H87" s="208"/>
      <c r="I87" s="208"/>
      <c r="J87" s="208"/>
      <c r="K87" s="208"/>
      <c r="L87" s="208"/>
      <c r="M87" s="208"/>
      <c r="N87" s="209"/>
      <c r="O87" s="206" t="s">
        <v>61</v>
      </c>
      <c r="P87" s="207"/>
      <c r="Q87" s="131"/>
      <c r="R87" s="131"/>
      <c r="S87" s="210"/>
      <c r="T87" s="210"/>
      <c r="U87" s="210"/>
      <c r="V87" s="210"/>
      <c r="W87" s="210"/>
      <c r="X87" s="211" t="s">
        <v>94</v>
      </c>
      <c r="Y87" s="211"/>
      <c r="Z87" s="211"/>
      <c r="AA87" s="211"/>
      <c r="AB87" s="212"/>
      <c r="AC87" s="212"/>
      <c r="AD87" s="212"/>
      <c r="AE87" s="212"/>
      <c r="AF87" s="212"/>
      <c r="AG87" s="212"/>
      <c r="AH87" s="137" t="s">
        <v>97</v>
      </c>
      <c r="AI87" s="138"/>
      <c r="AJ87" s="138"/>
      <c r="AK87" s="138"/>
      <c r="AL87" s="138"/>
      <c r="AM87" s="139"/>
      <c r="AN87" s="213"/>
      <c r="AO87" s="213"/>
      <c r="AP87" s="213"/>
      <c r="AQ87" s="42"/>
      <c r="AR87" s="60"/>
      <c r="AS87" s="60"/>
      <c r="AT87" s="60"/>
      <c r="AU87" s="60"/>
      <c r="AV87" s="60"/>
      <c r="AW87" s="60"/>
      <c r="AX87" s="60"/>
      <c r="AY87" s="60"/>
      <c r="AZ87" s="60"/>
      <c r="BA87" s="60"/>
      <c r="BB87" s="60"/>
      <c r="BC87" s="60"/>
      <c r="BD87" s="60"/>
      <c r="BE87" s="60"/>
      <c r="BF87" s="60"/>
      <c r="BG87" s="60"/>
      <c r="BH87" s="60"/>
      <c r="BI87" s="60"/>
      <c r="BJ87" s="60"/>
      <c r="BK87" s="60"/>
      <c r="BL87" s="60"/>
      <c r="BM87" s="60"/>
      <c r="BN87" s="60"/>
      <c r="BO87" s="60"/>
      <c r="BP87" s="60"/>
      <c r="BQ87" s="60"/>
      <c r="BR87" s="60"/>
      <c r="BS87" s="60"/>
      <c r="BT87" s="60"/>
      <c r="BU87" s="60"/>
      <c r="BV87" s="60"/>
      <c r="BW87" s="60"/>
      <c r="BX87" s="60"/>
      <c r="BY87" s="60"/>
      <c r="BZ87" s="60"/>
      <c r="CA87" s="60"/>
      <c r="CB87" s="60"/>
      <c r="CC87" s="60"/>
      <c r="CD87" s="60"/>
      <c r="CE87" s="60"/>
      <c r="CF87" s="60"/>
      <c r="CG87" s="60"/>
      <c r="CH87" s="60"/>
      <c r="CI87" s="60"/>
      <c r="CJ87" s="60"/>
      <c r="CK87"/>
      <c r="CL87" s="71"/>
      <c r="CM87" s="71"/>
      <c r="CN87" s="68"/>
      <c r="CO87" s="68"/>
      <c r="CP87" s="68"/>
      <c r="CQ87" s="68"/>
      <c r="CR87" s="68"/>
      <c r="CS87" s="68"/>
      <c r="CT87" s="68"/>
      <c r="CU87" s="60"/>
    </row>
    <row r="88" spans="2:99" s="31" customFormat="1" ht="25.5" customHeight="1" x14ac:dyDescent="0.3">
      <c r="B88" s="114" t="s">
        <v>477</v>
      </c>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99" t="s">
        <v>476</v>
      </c>
      <c r="AI88" s="100"/>
      <c r="AJ88" s="100"/>
      <c r="AK88" s="100"/>
      <c r="AL88" s="100"/>
      <c r="AM88" s="100"/>
      <c r="AN88" s="100"/>
      <c r="AO88" s="100"/>
      <c r="AP88" s="101"/>
      <c r="AQ88" s="42"/>
      <c r="AR88" s="60"/>
      <c r="AS88" s="60"/>
      <c r="AT88" s="60"/>
      <c r="AU88" s="60"/>
      <c r="AV88" s="60"/>
      <c r="AW88" s="60"/>
      <c r="AX88" s="60"/>
      <c r="AY88" s="60"/>
      <c r="AZ88" s="60"/>
      <c r="BA88" s="60"/>
      <c r="BB88" s="60"/>
      <c r="BC88" s="60"/>
      <c r="BD88" s="60"/>
      <c r="BE88" s="60"/>
      <c r="BF88" s="60"/>
      <c r="BG88" s="60"/>
      <c r="BH88" s="60"/>
      <c r="BI88" s="60"/>
      <c r="BJ88" s="60"/>
      <c r="BK88" s="60"/>
      <c r="BL88" s="60"/>
      <c r="BM88" s="60"/>
      <c r="BN88" s="60"/>
      <c r="BO88" s="60"/>
      <c r="BP88" s="60"/>
      <c r="BQ88" s="60"/>
      <c r="BR88" s="60"/>
      <c r="BS88" s="60"/>
      <c r="BT88" s="60"/>
      <c r="BU88" s="60"/>
      <c r="BV88" s="60"/>
      <c r="BW88" s="60"/>
      <c r="BX88" s="60"/>
      <c r="BY88" s="60"/>
      <c r="BZ88" s="60"/>
      <c r="CA88" s="60"/>
      <c r="CB88" s="60"/>
      <c r="CC88" s="60"/>
      <c r="CD88" s="60"/>
      <c r="CE88" s="60"/>
      <c r="CF88" s="60"/>
      <c r="CG88" s="60"/>
      <c r="CH88" s="60"/>
      <c r="CI88" s="60"/>
      <c r="CJ88" s="60"/>
      <c r="CK88"/>
      <c r="CL88" s="71"/>
      <c r="CM88" s="71"/>
      <c r="CN88" s="68"/>
      <c r="CO88" s="68"/>
      <c r="CP88" s="68"/>
      <c r="CQ88" s="68"/>
      <c r="CR88" s="68"/>
      <c r="CS88" s="68"/>
      <c r="CT88" s="68"/>
      <c r="CU88" s="60"/>
    </row>
    <row r="89" spans="2:99" s="31" customFormat="1" ht="13.05" customHeight="1" x14ac:dyDescent="0.3">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02"/>
      <c r="AI89" s="103"/>
      <c r="AJ89" s="103"/>
      <c r="AK89" s="103"/>
      <c r="AL89" s="103"/>
      <c r="AM89" s="103"/>
      <c r="AN89" s="103"/>
      <c r="AO89" s="103"/>
      <c r="AP89" s="104"/>
      <c r="AQ89" s="59"/>
      <c r="AR89" s="60"/>
      <c r="AS89" s="60"/>
      <c r="AT89" s="60"/>
      <c r="AU89" s="60"/>
      <c r="AV89" s="60"/>
      <c r="AW89" s="60"/>
      <c r="AX89" s="60"/>
      <c r="AY89" s="60"/>
      <c r="AZ89" s="60"/>
      <c r="BA89" s="60"/>
      <c r="BB89" s="60"/>
      <c r="BC89" s="60"/>
      <c r="BD89" s="60"/>
      <c r="BE89" s="60"/>
      <c r="BF89" s="60"/>
      <c r="BG89" s="60"/>
      <c r="BH89" s="60"/>
      <c r="BI89" s="60"/>
      <c r="BJ89" s="60"/>
      <c r="BK89" s="60"/>
      <c r="BL89" s="60"/>
      <c r="BM89" s="60"/>
      <c r="BN89" s="60"/>
      <c r="BO89" s="60"/>
      <c r="BP89" s="60"/>
      <c r="BQ89" s="60"/>
      <c r="BR89" s="60"/>
      <c r="BS89" s="60"/>
      <c r="BT89" s="60"/>
      <c r="BU89" s="60"/>
      <c r="BV89" s="60"/>
      <c r="BW89" s="60"/>
      <c r="BX89" s="60"/>
      <c r="BY89" s="60"/>
      <c r="BZ89" s="60"/>
      <c r="CA89" s="60"/>
      <c r="CB89" s="60"/>
      <c r="CC89" s="60"/>
      <c r="CD89" s="60"/>
      <c r="CE89" s="60"/>
      <c r="CF89" s="60"/>
      <c r="CG89" s="60"/>
      <c r="CH89" s="60"/>
      <c r="CI89" s="60"/>
      <c r="CJ89" s="60"/>
      <c r="CK89"/>
      <c r="CL89" s="71"/>
      <c r="CM89" s="71"/>
      <c r="CN89" s="68"/>
      <c r="CO89" s="68"/>
      <c r="CP89" s="68"/>
      <c r="CQ89" s="68"/>
      <c r="CR89" s="68"/>
      <c r="CS89" s="68"/>
      <c r="CT89" s="68"/>
      <c r="CU89" s="60"/>
    </row>
    <row r="90" spans="2:99" s="31" customFormat="1" x14ac:dyDescent="0.3">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02"/>
      <c r="AI90" s="103"/>
      <c r="AJ90" s="103"/>
      <c r="AK90" s="103"/>
      <c r="AL90" s="103"/>
      <c r="AM90" s="103"/>
      <c r="AN90" s="103"/>
      <c r="AO90" s="103"/>
      <c r="AP90" s="104"/>
      <c r="AQ90" s="59"/>
      <c r="AR90" s="60"/>
      <c r="AS90" s="60"/>
      <c r="AT90" s="60"/>
      <c r="AU90" s="60"/>
      <c r="AV90" s="60"/>
      <c r="AW90" s="60"/>
      <c r="AX90" s="60"/>
      <c r="AY90" s="60"/>
      <c r="AZ90" s="60"/>
      <c r="BA90" s="60"/>
      <c r="BB90" s="60"/>
      <c r="BC90" s="60"/>
      <c r="BD90" s="60"/>
      <c r="BE90" s="60"/>
      <c r="BF90" s="60"/>
      <c r="BG90" s="60"/>
      <c r="BH90" s="60"/>
      <c r="BI90" s="60"/>
      <c r="BJ90" s="60"/>
      <c r="BK90" s="60"/>
      <c r="BL90" s="60"/>
      <c r="BM90" s="60"/>
      <c r="BN90" s="60"/>
      <c r="BO90" s="60"/>
      <c r="BP90" s="60"/>
      <c r="BQ90" s="60"/>
      <c r="BR90" s="60"/>
      <c r="BS90" s="60"/>
      <c r="BT90" s="60"/>
      <c r="BU90" s="60"/>
      <c r="BV90" s="60"/>
      <c r="BW90" s="60"/>
      <c r="BX90" s="60"/>
      <c r="BY90" s="60"/>
      <c r="BZ90" s="60"/>
      <c r="CA90" s="60"/>
      <c r="CB90" s="60"/>
      <c r="CC90" s="60"/>
      <c r="CD90" s="60"/>
      <c r="CE90" s="60"/>
      <c r="CF90" s="60"/>
      <c r="CG90" s="60"/>
      <c r="CH90" s="60"/>
      <c r="CI90" s="60"/>
      <c r="CJ90" s="60"/>
      <c r="CK90"/>
      <c r="CL90" s="71"/>
      <c r="CM90" s="71"/>
      <c r="CN90" s="68"/>
      <c r="CO90" s="68"/>
      <c r="CP90" s="68"/>
      <c r="CQ90" s="68"/>
      <c r="CR90" s="68"/>
      <c r="CS90" s="68"/>
      <c r="CT90" s="68"/>
      <c r="CU90" s="60"/>
    </row>
    <row r="91" spans="2:99" s="31" customFormat="1" ht="24.75" customHeight="1" x14ac:dyDescent="0.3">
      <c r="B91" s="114"/>
      <c r="C91" s="114"/>
      <c r="D91" s="114"/>
      <c r="E91" s="114"/>
      <c r="F91" s="114"/>
      <c r="G91" s="114"/>
      <c r="H91" s="114"/>
      <c r="I91" s="114"/>
      <c r="J91" s="114"/>
      <c r="K91" s="114"/>
      <c r="L91" s="114"/>
      <c r="M91" s="114"/>
      <c r="N91" s="114"/>
      <c r="O91" s="114"/>
      <c r="P91" s="114"/>
      <c r="Q91" s="114"/>
      <c r="R91" s="114"/>
      <c r="S91" s="115"/>
      <c r="T91" s="115"/>
      <c r="U91" s="115"/>
      <c r="V91" s="115"/>
      <c r="W91" s="115"/>
      <c r="X91" s="115"/>
      <c r="Y91" s="115"/>
      <c r="Z91" s="115"/>
      <c r="AA91" s="115"/>
      <c r="AB91" s="115"/>
      <c r="AC91" s="115"/>
      <c r="AD91" s="115"/>
      <c r="AE91" s="115"/>
      <c r="AF91" s="115"/>
      <c r="AG91" s="115"/>
      <c r="AH91" s="105"/>
      <c r="AI91" s="106"/>
      <c r="AJ91" s="106"/>
      <c r="AK91" s="106"/>
      <c r="AL91" s="106"/>
      <c r="AM91" s="106"/>
      <c r="AN91" s="106"/>
      <c r="AO91" s="106"/>
      <c r="AP91" s="107"/>
      <c r="AQ91" s="59"/>
      <c r="AR91" s="60"/>
      <c r="AS91" s="60"/>
      <c r="AT91" s="60"/>
      <c r="AU91" s="60"/>
      <c r="AV91" s="60"/>
      <c r="AW91" s="60"/>
      <c r="AX91" s="60"/>
      <c r="AY91" s="60"/>
      <c r="AZ91" s="60"/>
      <c r="BA91" s="60"/>
      <c r="BB91" s="60"/>
      <c r="BC91" s="60"/>
      <c r="BD91" s="60"/>
      <c r="BE91" s="60"/>
      <c r="BF91" s="60"/>
      <c r="BG91" s="60"/>
      <c r="BH91" s="60"/>
      <c r="BI91" s="60"/>
      <c r="BJ91" s="60"/>
      <c r="BK91" s="60"/>
      <c r="BL91" s="60"/>
      <c r="BM91" s="60"/>
      <c r="BN91" s="60"/>
      <c r="BO91" s="60"/>
      <c r="BP91" s="60"/>
      <c r="BQ91" s="60"/>
      <c r="BR91" s="60"/>
      <c r="BS91" s="60"/>
      <c r="BT91" s="60"/>
      <c r="BU91" s="60"/>
      <c r="BV91" s="60"/>
      <c r="BW91" s="60"/>
      <c r="BX91" s="60"/>
      <c r="BY91" s="60"/>
      <c r="BZ91" s="60"/>
      <c r="CA91" s="60"/>
      <c r="CB91" s="60"/>
      <c r="CC91" s="60"/>
      <c r="CD91" s="60"/>
      <c r="CE91" s="60"/>
      <c r="CF91" s="60"/>
      <c r="CG91" s="60"/>
      <c r="CH91" s="60"/>
      <c r="CI91" s="60"/>
      <c r="CJ91" s="60"/>
      <c r="CK91"/>
      <c r="CL91" s="71"/>
      <c r="CM91" s="71"/>
      <c r="CN91" s="68"/>
      <c r="CO91" s="68"/>
      <c r="CP91" s="68"/>
      <c r="CQ91" s="68"/>
      <c r="CR91" s="68"/>
      <c r="CS91" s="68"/>
      <c r="CT91" s="68"/>
      <c r="CU91" s="60"/>
    </row>
    <row r="92" spans="2:99" s="31" customFormat="1" ht="28.95" customHeight="1" x14ac:dyDescent="0.3">
      <c r="B92" s="30" t="s">
        <v>89</v>
      </c>
      <c r="C92" s="116"/>
      <c r="D92" s="116"/>
      <c r="E92" s="117"/>
      <c r="F92" s="118" t="s">
        <v>90</v>
      </c>
      <c r="G92" s="119"/>
      <c r="H92" s="116"/>
      <c r="I92" s="116"/>
      <c r="J92" s="116"/>
      <c r="K92" s="116"/>
      <c r="L92" s="116"/>
      <c r="M92" s="116"/>
      <c r="N92" s="117"/>
      <c r="O92" s="118" t="s">
        <v>91</v>
      </c>
      <c r="P92" s="119"/>
      <c r="Q92" s="119"/>
      <c r="R92" s="119"/>
      <c r="S92" s="203"/>
      <c r="T92" s="204"/>
      <c r="U92" s="204"/>
      <c r="V92" s="204"/>
      <c r="W92" s="204"/>
      <c r="X92" s="204"/>
      <c r="Y92" s="204"/>
      <c r="Z92" s="204"/>
      <c r="AA92" s="204"/>
      <c r="AB92" s="204"/>
      <c r="AC92" s="204"/>
      <c r="AD92" s="204"/>
      <c r="AE92" s="204"/>
      <c r="AF92" s="204"/>
      <c r="AG92" s="204"/>
      <c r="AH92" s="118" t="s">
        <v>92</v>
      </c>
      <c r="AI92" s="119"/>
      <c r="AJ92" s="205"/>
      <c r="AK92" s="205"/>
      <c r="AL92" s="205"/>
      <c r="AM92" s="205"/>
      <c r="AN92" s="205"/>
      <c r="AO92" s="205"/>
      <c r="AP92" s="203"/>
      <c r="AQ92" s="59"/>
      <c r="AR92" s="60"/>
      <c r="AS92" s="60"/>
      <c r="AT92" s="60"/>
      <c r="AU92" s="60"/>
      <c r="AV92" s="60"/>
      <c r="AW92" s="60"/>
      <c r="AX92" s="60"/>
      <c r="AY92" s="60"/>
      <c r="AZ92" s="60"/>
      <c r="BA92" s="60"/>
      <c r="BB92" s="60"/>
      <c r="BC92" s="60"/>
      <c r="BD92" s="60"/>
      <c r="BE92" s="60"/>
      <c r="BF92" s="60"/>
      <c r="BG92" s="60"/>
      <c r="BH92" s="60"/>
      <c r="BI92" s="60"/>
      <c r="BJ92" s="60"/>
      <c r="BK92" s="60"/>
      <c r="BL92" s="60"/>
      <c r="BM92" s="60"/>
      <c r="BN92" s="60"/>
      <c r="BO92" s="60"/>
      <c r="BP92" s="60"/>
      <c r="BQ92" s="60"/>
      <c r="BR92" s="60"/>
      <c r="BS92" s="60"/>
      <c r="BT92" s="60"/>
      <c r="BU92" s="60"/>
      <c r="BV92" s="60"/>
      <c r="BW92" s="60"/>
      <c r="BX92" s="60"/>
      <c r="BY92" s="60"/>
      <c r="BZ92" s="60"/>
      <c r="CA92" s="60"/>
      <c r="CB92" s="60"/>
      <c r="CC92" s="60"/>
      <c r="CD92" s="60"/>
      <c r="CE92" s="60"/>
      <c r="CF92" s="60"/>
      <c r="CG92" s="60"/>
      <c r="CH92" s="60"/>
      <c r="CI92" s="60"/>
      <c r="CJ92" s="60"/>
      <c r="CK92"/>
      <c r="CL92" s="71"/>
      <c r="CM92" s="71"/>
      <c r="CN92" s="68"/>
      <c r="CO92" s="68"/>
      <c r="CP92" s="68"/>
      <c r="CQ92" s="68"/>
      <c r="CR92" s="68"/>
      <c r="CS92" s="68"/>
      <c r="CT92" s="68"/>
      <c r="CU92" s="60"/>
    </row>
    <row r="93" spans="2:99" s="31" customFormat="1" ht="33" customHeight="1" x14ac:dyDescent="0.3">
      <c r="B93" s="206" t="s">
        <v>93</v>
      </c>
      <c r="C93" s="207"/>
      <c r="D93" s="207"/>
      <c r="E93" s="207"/>
      <c r="F93" s="207"/>
      <c r="G93" s="207"/>
      <c r="H93" s="208"/>
      <c r="I93" s="208"/>
      <c r="J93" s="208"/>
      <c r="K93" s="208"/>
      <c r="L93" s="208"/>
      <c r="M93" s="208"/>
      <c r="N93" s="209"/>
      <c r="O93" s="206" t="s">
        <v>61</v>
      </c>
      <c r="P93" s="207"/>
      <c r="Q93" s="131"/>
      <c r="R93" s="131"/>
      <c r="S93" s="210"/>
      <c r="T93" s="210"/>
      <c r="U93" s="210"/>
      <c r="V93" s="210"/>
      <c r="W93" s="210"/>
      <c r="X93" s="211" t="s">
        <v>94</v>
      </c>
      <c r="Y93" s="211"/>
      <c r="Z93" s="211"/>
      <c r="AA93" s="211"/>
      <c r="AB93" s="212"/>
      <c r="AC93" s="212"/>
      <c r="AD93" s="212"/>
      <c r="AE93" s="212"/>
      <c r="AF93" s="212"/>
      <c r="AG93" s="212"/>
      <c r="AH93" s="137" t="s">
        <v>97</v>
      </c>
      <c r="AI93" s="138"/>
      <c r="AJ93" s="138"/>
      <c r="AK93" s="138"/>
      <c r="AL93" s="138"/>
      <c r="AM93" s="139"/>
      <c r="AN93" s="213"/>
      <c r="AO93" s="213"/>
      <c r="AP93" s="213"/>
      <c r="AQ93" s="42"/>
      <c r="AR93" s="60"/>
      <c r="AS93" s="60"/>
      <c r="AT93" s="60"/>
      <c r="AU93" s="60"/>
      <c r="AV93" s="60"/>
      <c r="AW93" s="60"/>
      <c r="AX93" s="60"/>
      <c r="AY93" s="60"/>
      <c r="AZ93" s="60"/>
      <c r="BA93" s="60"/>
      <c r="BB93" s="60"/>
      <c r="BC93" s="60"/>
      <c r="BD93" s="60"/>
      <c r="BE93" s="60"/>
      <c r="BF93" s="60"/>
      <c r="BG93" s="60"/>
      <c r="BH93" s="60"/>
      <c r="BI93" s="60"/>
      <c r="BJ93" s="60"/>
      <c r="BK93" s="60"/>
      <c r="BL93" s="60"/>
      <c r="BM93" s="60"/>
      <c r="BN93" s="60"/>
      <c r="BO93" s="60"/>
      <c r="BP93" s="60"/>
      <c r="BQ93" s="60"/>
      <c r="BR93" s="60"/>
      <c r="BS93" s="60"/>
      <c r="BT93" s="60"/>
      <c r="BU93" s="60"/>
      <c r="BV93" s="60"/>
      <c r="BW93" s="60"/>
      <c r="BX93" s="60"/>
      <c r="BY93" s="60"/>
      <c r="BZ93" s="60"/>
      <c r="CA93" s="60"/>
      <c r="CB93" s="60"/>
      <c r="CC93" s="60"/>
      <c r="CD93" s="60"/>
      <c r="CE93" s="60"/>
      <c r="CF93" s="60"/>
      <c r="CG93" s="60"/>
      <c r="CH93" s="60"/>
      <c r="CI93" s="60"/>
      <c r="CJ93" s="60"/>
      <c r="CK93"/>
      <c r="CL93" s="71"/>
      <c r="CM93" s="71"/>
      <c r="CN93" s="68"/>
      <c r="CO93" s="68"/>
      <c r="CP93" s="68"/>
      <c r="CQ93" s="68"/>
      <c r="CR93" s="68"/>
      <c r="CS93" s="68"/>
      <c r="CT93" s="68"/>
      <c r="CU93" s="60"/>
    </row>
    <row r="94" spans="2:99" s="31" customFormat="1" ht="25.5" customHeight="1" x14ac:dyDescent="0.3">
      <c r="B94" s="114" t="s">
        <v>477</v>
      </c>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99" t="s">
        <v>476</v>
      </c>
      <c r="AI94" s="100"/>
      <c r="AJ94" s="100"/>
      <c r="AK94" s="100"/>
      <c r="AL94" s="100"/>
      <c r="AM94" s="100"/>
      <c r="AN94" s="100"/>
      <c r="AO94" s="100"/>
      <c r="AP94" s="101"/>
      <c r="AQ94" s="42"/>
      <c r="AR94" s="60"/>
      <c r="AS94" s="60"/>
      <c r="AT94" s="60"/>
      <c r="AU94" s="60"/>
      <c r="AV94" s="60"/>
      <c r="AW94" s="60"/>
      <c r="AX94" s="60"/>
      <c r="AY94" s="60"/>
      <c r="AZ94" s="60"/>
      <c r="BA94" s="60"/>
      <c r="BB94" s="60"/>
      <c r="BC94" s="60"/>
      <c r="BD94" s="60"/>
      <c r="BE94" s="60"/>
      <c r="BF94" s="60"/>
      <c r="BG94" s="60"/>
      <c r="BH94" s="60"/>
      <c r="BI94" s="60"/>
      <c r="BJ94" s="60"/>
      <c r="BK94" s="60"/>
      <c r="BL94" s="60"/>
      <c r="BM94" s="60"/>
      <c r="BN94" s="60"/>
      <c r="BO94" s="60"/>
      <c r="BP94" s="60"/>
      <c r="BQ94" s="60"/>
      <c r="BR94" s="60"/>
      <c r="BS94" s="60"/>
      <c r="BT94" s="60"/>
      <c r="BU94" s="60"/>
      <c r="BV94" s="60"/>
      <c r="BW94" s="60"/>
      <c r="BX94" s="60"/>
      <c r="BY94" s="60"/>
      <c r="BZ94" s="60"/>
      <c r="CA94" s="60"/>
      <c r="CB94" s="60"/>
      <c r="CC94" s="60"/>
      <c r="CD94" s="60"/>
      <c r="CE94" s="60"/>
      <c r="CF94" s="60"/>
      <c r="CG94" s="60"/>
      <c r="CH94" s="60"/>
      <c r="CI94" s="60"/>
      <c r="CJ94" s="60"/>
      <c r="CK94"/>
      <c r="CL94" s="71"/>
      <c r="CM94" s="71"/>
      <c r="CN94" s="68"/>
      <c r="CO94" s="68"/>
      <c r="CP94" s="68"/>
      <c r="CQ94" s="68"/>
      <c r="CR94" s="68"/>
      <c r="CS94" s="68"/>
      <c r="CT94" s="68"/>
      <c r="CU94" s="60"/>
    </row>
    <row r="95" spans="2:99" s="31" customFormat="1" ht="13.05" customHeight="1" x14ac:dyDescent="0.3">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02"/>
      <c r="AI95" s="103"/>
      <c r="AJ95" s="103"/>
      <c r="AK95" s="103"/>
      <c r="AL95" s="103"/>
      <c r="AM95" s="103"/>
      <c r="AN95" s="103"/>
      <c r="AO95" s="103"/>
      <c r="AP95" s="104"/>
      <c r="AQ95" s="59"/>
      <c r="AR95" s="60"/>
      <c r="AS95" s="60"/>
      <c r="AT95" s="60"/>
      <c r="AU95" s="60"/>
      <c r="AV95" s="60"/>
      <c r="AW95" s="60"/>
      <c r="AX95" s="60"/>
      <c r="AY95" s="60"/>
      <c r="AZ95" s="60"/>
      <c r="BA95" s="60"/>
      <c r="BB95" s="60"/>
      <c r="BC95" s="60"/>
      <c r="BD95" s="60"/>
      <c r="BE95" s="60"/>
      <c r="BF95" s="60"/>
      <c r="BG95" s="60"/>
      <c r="BH95" s="60"/>
      <c r="BI95" s="60"/>
      <c r="BJ95" s="60"/>
      <c r="BK95" s="60"/>
      <c r="BL95" s="60"/>
      <c r="BM95" s="60"/>
      <c r="BN95" s="60"/>
      <c r="BO95" s="60"/>
      <c r="BP95" s="60"/>
      <c r="BQ95" s="60"/>
      <c r="BR95" s="60"/>
      <c r="BS95" s="60"/>
      <c r="BT95" s="60"/>
      <c r="BU95" s="60"/>
      <c r="BV95" s="60"/>
      <c r="BW95" s="60"/>
      <c r="BX95" s="60"/>
      <c r="BY95" s="60"/>
      <c r="BZ95" s="60"/>
      <c r="CA95" s="60"/>
      <c r="CB95" s="60"/>
      <c r="CC95" s="60"/>
      <c r="CD95" s="60"/>
      <c r="CE95" s="60"/>
      <c r="CF95" s="60"/>
      <c r="CG95" s="60"/>
      <c r="CH95" s="60"/>
      <c r="CI95" s="60"/>
      <c r="CJ95" s="60"/>
      <c r="CK95"/>
      <c r="CL95" s="71"/>
      <c r="CM95" s="71"/>
      <c r="CN95" s="68"/>
      <c r="CO95" s="68"/>
      <c r="CP95" s="68"/>
      <c r="CQ95" s="68"/>
      <c r="CR95" s="68"/>
      <c r="CS95" s="68"/>
      <c r="CT95" s="68"/>
      <c r="CU95" s="60"/>
    </row>
    <row r="96" spans="2:99" s="31" customFormat="1" x14ac:dyDescent="0.3">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02"/>
      <c r="AI96" s="103"/>
      <c r="AJ96" s="103"/>
      <c r="AK96" s="103"/>
      <c r="AL96" s="103"/>
      <c r="AM96" s="103"/>
      <c r="AN96" s="103"/>
      <c r="AO96" s="103"/>
      <c r="AP96" s="104"/>
      <c r="AQ96" s="59"/>
      <c r="AR96" s="60"/>
      <c r="AS96" s="60"/>
      <c r="AT96" s="60"/>
      <c r="AU96" s="60"/>
      <c r="AV96" s="60"/>
      <c r="AW96" s="60"/>
      <c r="AX96" s="60"/>
      <c r="AY96" s="60"/>
      <c r="AZ96" s="60"/>
      <c r="BA96" s="60"/>
      <c r="BB96" s="60"/>
      <c r="BC96" s="60"/>
      <c r="BD96" s="60"/>
      <c r="BE96" s="60"/>
      <c r="BF96" s="60"/>
      <c r="BG96" s="60"/>
      <c r="BH96" s="60"/>
      <c r="BI96" s="60"/>
      <c r="BJ96" s="60"/>
      <c r="BK96" s="60"/>
      <c r="BL96" s="60"/>
      <c r="BM96" s="60"/>
      <c r="BN96" s="60"/>
      <c r="BO96" s="60"/>
      <c r="BP96" s="60"/>
      <c r="BQ96" s="60"/>
      <c r="BR96" s="60"/>
      <c r="BS96" s="60"/>
      <c r="BT96" s="60"/>
      <c r="BU96" s="60"/>
      <c r="BV96" s="60"/>
      <c r="BW96" s="60"/>
      <c r="BX96" s="60"/>
      <c r="BY96" s="60"/>
      <c r="BZ96" s="60"/>
      <c r="CA96" s="60"/>
      <c r="CB96" s="60"/>
      <c r="CC96" s="60"/>
      <c r="CD96" s="60"/>
      <c r="CE96" s="60"/>
      <c r="CF96" s="60"/>
      <c r="CG96" s="60"/>
      <c r="CH96" s="60"/>
      <c r="CI96" s="60"/>
      <c r="CJ96" s="60"/>
      <c r="CK96"/>
      <c r="CL96" s="71"/>
      <c r="CM96" s="71"/>
      <c r="CN96" s="68"/>
      <c r="CO96" s="68"/>
      <c r="CP96" s="68"/>
      <c r="CQ96" s="68"/>
      <c r="CR96" s="68"/>
      <c r="CS96" s="68"/>
      <c r="CT96" s="68"/>
      <c r="CU96" s="60"/>
    </row>
    <row r="97" spans="2:99" s="31" customFormat="1" ht="24.75" customHeight="1" x14ac:dyDescent="0.3">
      <c r="B97" s="114"/>
      <c r="C97" s="114"/>
      <c r="D97" s="114"/>
      <c r="E97" s="114"/>
      <c r="F97" s="114"/>
      <c r="G97" s="114"/>
      <c r="H97" s="114"/>
      <c r="I97" s="114"/>
      <c r="J97" s="114"/>
      <c r="K97" s="114"/>
      <c r="L97" s="114"/>
      <c r="M97" s="114"/>
      <c r="N97" s="114"/>
      <c r="O97" s="114"/>
      <c r="P97" s="114"/>
      <c r="Q97" s="114"/>
      <c r="R97" s="114"/>
      <c r="S97" s="115"/>
      <c r="T97" s="115"/>
      <c r="U97" s="115"/>
      <c r="V97" s="115"/>
      <c r="W97" s="115"/>
      <c r="X97" s="115"/>
      <c r="Y97" s="115"/>
      <c r="Z97" s="115"/>
      <c r="AA97" s="115"/>
      <c r="AB97" s="115"/>
      <c r="AC97" s="115"/>
      <c r="AD97" s="115"/>
      <c r="AE97" s="115"/>
      <c r="AF97" s="115"/>
      <c r="AG97" s="115"/>
      <c r="AH97" s="105"/>
      <c r="AI97" s="106"/>
      <c r="AJ97" s="106"/>
      <c r="AK97" s="106"/>
      <c r="AL97" s="106"/>
      <c r="AM97" s="106"/>
      <c r="AN97" s="106"/>
      <c r="AO97" s="106"/>
      <c r="AP97" s="107"/>
      <c r="AQ97" s="59"/>
      <c r="AR97" s="60"/>
      <c r="AS97" s="60"/>
      <c r="AT97" s="60"/>
      <c r="AU97" s="60"/>
      <c r="AV97" s="60"/>
      <c r="AW97" s="60"/>
      <c r="AX97" s="60"/>
      <c r="AY97" s="60"/>
      <c r="AZ97" s="60"/>
      <c r="BA97" s="60"/>
      <c r="BB97" s="60"/>
      <c r="BC97" s="60"/>
      <c r="BD97" s="60"/>
      <c r="BE97" s="60"/>
      <c r="BF97" s="60"/>
      <c r="BG97" s="60"/>
      <c r="BH97" s="60"/>
      <c r="BI97" s="60"/>
      <c r="BJ97" s="60"/>
      <c r="BK97" s="60"/>
      <c r="BL97" s="60"/>
      <c r="BM97" s="60"/>
      <c r="BN97" s="60"/>
      <c r="BO97" s="60"/>
      <c r="BP97" s="60"/>
      <c r="BQ97" s="60"/>
      <c r="BR97" s="60"/>
      <c r="BS97" s="60"/>
      <c r="BT97" s="60"/>
      <c r="BU97" s="60"/>
      <c r="BV97" s="60"/>
      <c r="BW97" s="60"/>
      <c r="BX97" s="60"/>
      <c r="BY97" s="60"/>
      <c r="BZ97" s="60"/>
      <c r="CA97" s="60"/>
      <c r="CB97" s="60"/>
      <c r="CC97" s="60"/>
      <c r="CD97" s="60"/>
      <c r="CE97" s="60"/>
      <c r="CF97" s="60"/>
      <c r="CG97" s="60"/>
      <c r="CH97" s="60"/>
      <c r="CI97" s="60"/>
      <c r="CJ97" s="60"/>
      <c r="CK97"/>
      <c r="CL97" s="71"/>
      <c r="CM97" s="71"/>
      <c r="CN97" s="68"/>
      <c r="CO97" s="68"/>
      <c r="CP97" s="68"/>
      <c r="CQ97" s="68"/>
      <c r="CR97" s="68"/>
      <c r="CS97" s="68"/>
      <c r="CT97" s="68"/>
      <c r="CU97" s="60"/>
    </row>
    <row r="98" spans="2:99" s="31" customFormat="1" ht="28.95" customHeight="1" x14ac:dyDescent="0.3">
      <c r="B98" s="30" t="s">
        <v>89</v>
      </c>
      <c r="C98" s="116"/>
      <c r="D98" s="116"/>
      <c r="E98" s="117"/>
      <c r="F98" s="118" t="s">
        <v>90</v>
      </c>
      <c r="G98" s="119"/>
      <c r="H98" s="116"/>
      <c r="I98" s="116"/>
      <c r="J98" s="116"/>
      <c r="K98" s="116"/>
      <c r="L98" s="116"/>
      <c r="M98" s="116"/>
      <c r="N98" s="117"/>
      <c r="O98" s="118" t="s">
        <v>91</v>
      </c>
      <c r="P98" s="119"/>
      <c r="Q98" s="119"/>
      <c r="R98" s="119"/>
      <c r="S98" s="203"/>
      <c r="T98" s="204"/>
      <c r="U98" s="204"/>
      <c r="V98" s="204"/>
      <c r="W98" s="204"/>
      <c r="X98" s="204"/>
      <c r="Y98" s="204"/>
      <c r="Z98" s="204"/>
      <c r="AA98" s="204"/>
      <c r="AB98" s="204"/>
      <c r="AC98" s="204"/>
      <c r="AD98" s="204"/>
      <c r="AE98" s="204"/>
      <c r="AF98" s="204"/>
      <c r="AG98" s="204"/>
      <c r="AH98" s="118" t="s">
        <v>92</v>
      </c>
      <c r="AI98" s="119"/>
      <c r="AJ98" s="205"/>
      <c r="AK98" s="205"/>
      <c r="AL98" s="205"/>
      <c r="AM98" s="205"/>
      <c r="AN98" s="205"/>
      <c r="AO98" s="205"/>
      <c r="AP98" s="203"/>
      <c r="AQ98" s="59"/>
      <c r="AR98" s="60"/>
      <c r="AS98" s="60"/>
      <c r="AT98" s="60"/>
      <c r="AU98" s="60"/>
      <c r="AV98" s="60"/>
      <c r="AW98" s="60"/>
      <c r="AX98" s="60"/>
      <c r="AY98" s="60"/>
      <c r="AZ98" s="60"/>
      <c r="BA98" s="60"/>
      <c r="BB98" s="60"/>
      <c r="BC98" s="60"/>
      <c r="BD98" s="60"/>
      <c r="BE98" s="60"/>
      <c r="BF98" s="60"/>
      <c r="BG98" s="60"/>
      <c r="BH98" s="60"/>
      <c r="BI98" s="60"/>
      <c r="BJ98" s="60"/>
      <c r="BK98" s="60"/>
      <c r="BL98" s="60"/>
      <c r="BM98" s="60"/>
      <c r="BN98" s="60"/>
      <c r="BO98" s="60"/>
      <c r="BP98" s="60"/>
      <c r="BQ98" s="60"/>
      <c r="BR98" s="60"/>
      <c r="BS98" s="60"/>
      <c r="BT98" s="60"/>
      <c r="BU98" s="60"/>
      <c r="BV98" s="60"/>
      <c r="BW98" s="60"/>
      <c r="BX98" s="60"/>
      <c r="BY98" s="60"/>
      <c r="BZ98" s="60"/>
      <c r="CA98" s="60"/>
      <c r="CB98" s="60"/>
      <c r="CC98" s="60"/>
      <c r="CD98" s="60"/>
      <c r="CE98" s="60"/>
      <c r="CF98" s="60"/>
      <c r="CG98" s="60"/>
      <c r="CH98" s="60"/>
      <c r="CI98" s="60"/>
      <c r="CJ98" s="60"/>
      <c r="CK98"/>
      <c r="CL98" s="71"/>
      <c r="CM98" s="71"/>
      <c r="CN98" s="68"/>
      <c r="CO98" s="68"/>
      <c r="CP98" s="68"/>
      <c r="CQ98" s="68"/>
      <c r="CR98" s="68"/>
      <c r="CS98" s="68"/>
      <c r="CT98" s="68"/>
      <c r="CU98" s="60"/>
    </row>
    <row r="99" spans="2:99" s="31" customFormat="1" ht="33" customHeight="1" x14ac:dyDescent="0.3">
      <c r="B99" s="206" t="s">
        <v>93</v>
      </c>
      <c r="C99" s="207"/>
      <c r="D99" s="207"/>
      <c r="E99" s="207"/>
      <c r="F99" s="207"/>
      <c r="G99" s="207"/>
      <c r="H99" s="208"/>
      <c r="I99" s="208"/>
      <c r="J99" s="208"/>
      <c r="K99" s="208"/>
      <c r="L99" s="208"/>
      <c r="M99" s="208"/>
      <c r="N99" s="209"/>
      <c r="O99" s="206" t="s">
        <v>61</v>
      </c>
      <c r="P99" s="207"/>
      <c r="Q99" s="131"/>
      <c r="R99" s="131"/>
      <c r="S99" s="210"/>
      <c r="T99" s="210"/>
      <c r="U99" s="210"/>
      <c r="V99" s="210"/>
      <c r="W99" s="210"/>
      <c r="X99" s="211" t="s">
        <v>94</v>
      </c>
      <c r="Y99" s="211"/>
      <c r="Z99" s="211"/>
      <c r="AA99" s="211"/>
      <c r="AB99" s="212"/>
      <c r="AC99" s="212"/>
      <c r="AD99" s="212"/>
      <c r="AE99" s="212"/>
      <c r="AF99" s="212"/>
      <c r="AG99" s="212"/>
      <c r="AH99" s="137" t="s">
        <v>97</v>
      </c>
      <c r="AI99" s="138"/>
      <c r="AJ99" s="138"/>
      <c r="AK99" s="138"/>
      <c r="AL99" s="138"/>
      <c r="AM99" s="139"/>
      <c r="AN99" s="213"/>
      <c r="AO99" s="213"/>
      <c r="AP99" s="213"/>
      <c r="AQ99" s="42"/>
      <c r="AR99" s="60"/>
      <c r="AS99" s="60"/>
      <c r="AT99" s="60"/>
      <c r="AU99" s="60"/>
      <c r="AV99" s="60"/>
      <c r="AW99" s="60"/>
      <c r="AX99" s="60"/>
      <c r="AY99" s="60"/>
      <c r="AZ99" s="60"/>
      <c r="BA99" s="60"/>
      <c r="BB99" s="60"/>
      <c r="BC99" s="60"/>
      <c r="BD99" s="60"/>
      <c r="BE99" s="60"/>
      <c r="BF99" s="60"/>
      <c r="BG99" s="60"/>
      <c r="BH99" s="60"/>
      <c r="BI99" s="60"/>
      <c r="BJ99" s="60"/>
      <c r="BK99" s="60"/>
      <c r="BL99" s="60"/>
      <c r="BM99" s="60"/>
      <c r="BN99" s="60"/>
      <c r="BO99" s="60"/>
      <c r="BP99" s="60"/>
      <c r="BQ99" s="60"/>
      <c r="BR99" s="60"/>
      <c r="BS99" s="60"/>
      <c r="BT99" s="60"/>
      <c r="BU99" s="60"/>
      <c r="BV99" s="60"/>
      <c r="BW99" s="60"/>
      <c r="BX99" s="60"/>
      <c r="BY99" s="60"/>
      <c r="BZ99" s="60"/>
      <c r="CA99" s="60"/>
      <c r="CB99" s="60"/>
      <c r="CC99" s="60"/>
      <c r="CD99" s="60"/>
      <c r="CE99" s="60"/>
      <c r="CF99" s="60"/>
      <c r="CG99" s="60"/>
      <c r="CH99" s="60"/>
      <c r="CI99" s="60"/>
      <c r="CJ99" s="60"/>
      <c r="CK99"/>
      <c r="CL99" s="71"/>
      <c r="CM99" s="71"/>
      <c r="CN99" s="68"/>
      <c r="CO99" s="68"/>
      <c r="CP99" s="68"/>
      <c r="CQ99" s="68"/>
      <c r="CR99" s="68"/>
      <c r="CS99" s="68"/>
      <c r="CT99" s="68"/>
      <c r="CU99" s="60"/>
    </row>
    <row r="100" spans="2:99" s="31" customFormat="1" ht="25.5" customHeight="1" x14ac:dyDescent="0.3">
      <c r="B100" s="114" t="s">
        <v>477</v>
      </c>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99" t="s">
        <v>476</v>
      </c>
      <c r="AI100" s="100"/>
      <c r="AJ100" s="100"/>
      <c r="AK100" s="100"/>
      <c r="AL100" s="100"/>
      <c r="AM100" s="100"/>
      <c r="AN100" s="100"/>
      <c r="AO100" s="100"/>
      <c r="AP100" s="101"/>
      <c r="AQ100" s="42"/>
      <c r="AR100" s="60"/>
      <c r="AS100" s="60"/>
      <c r="AT100" s="60"/>
      <c r="AU100" s="60"/>
      <c r="AV100" s="60"/>
      <c r="AW100" s="60"/>
      <c r="AX100" s="60"/>
      <c r="AY100" s="60"/>
      <c r="AZ100" s="60"/>
      <c r="BA100" s="60"/>
      <c r="BB100" s="60"/>
      <c r="BC100" s="60"/>
      <c r="BD100" s="60"/>
      <c r="BE100" s="60"/>
      <c r="BF100" s="60"/>
      <c r="BG100" s="60"/>
      <c r="BH100" s="60"/>
      <c r="BI100" s="60"/>
      <c r="BJ100" s="60"/>
      <c r="BK100" s="60"/>
      <c r="BL100" s="60"/>
      <c r="BM100" s="60"/>
      <c r="BN100" s="60"/>
      <c r="BO100" s="60"/>
      <c r="BP100" s="60"/>
      <c r="BQ100" s="60"/>
      <c r="BR100" s="60"/>
      <c r="BS100" s="60"/>
      <c r="BT100" s="60"/>
      <c r="BU100" s="60"/>
      <c r="BV100" s="60"/>
      <c r="BW100" s="60"/>
      <c r="BX100" s="60"/>
      <c r="BY100" s="60"/>
      <c r="BZ100" s="60"/>
      <c r="CA100" s="60"/>
      <c r="CB100" s="60"/>
      <c r="CC100" s="60"/>
      <c r="CD100" s="60"/>
      <c r="CE100" s="60"/>
      <c r="CF100" s="60"/>
      <c r="CG100" s="60"/>
      <c r="CH100" s="60"/>
      <c r="CI100" s="60"/>
      <c r="CJ100" s="60"/>
      <c r="CK100"/>
      <c r="CL100" s="71"/>
      <c r="CM100" s="71"/>
      <c r="CN100" s="68"/>
      <c r="CO100" s="68"/>
      <c r="CP100" s="68"/>
      <c r="CQ100" s="68"/>
      <c r="CR100" s="68"/>
      <c r="CS100" s="68"/>
      <c r="CT100" s="68"/>
      <c r="CU100" s="60"/>
    </row>
    <row r="101" spans="2:99" s="31" customFormat="1" ht="13.05" customHeight="1" x14ac:dyDescent="0.3">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02"/>
      <c r="AI101" s="103"/>
      <c r="AJ101" s="103"/>
      <c r="AK101" s="103"/>
      <c r="AL101" s="103"/>
      <c r="AM101" s="103"/>
      <c r="AN101" s="103"/>
      <c r="AO101" s="103"/>
      <c r="AP101" s="104"/>
      <c r="AQ101" s="59"/>
      <c r="AR101" s="60"/>
      <c r="AS101" s="60"/>
      <c r="AT101" s="60"/>
      <c r="AU101" s="60"/>
      <c r="AV101" s="60"/>
      <c r="AW101" s="60"/>
      <c r="AX101" s="60"/>
      <c r="AY101" s="60"/>
      <c r="AZ101" s="60"/>
      <c r="BA101" s="60"/>
      <c r="BB101" s="60"/>
      <c r="BC101" s="60"/>
      <c r="BD101" s="60"/>
      <c r="BE101" s="60"/>
      <c r="BF101" s="60"/>
      <c r="BG101" s="60"/>
      <c r="BH101" s="60"/>
      <c r="BI101" s="60"/>
      <c r="BJ101" s="60"/>
      <c r="BK101" s="60"/>
      <c r="BL101" s="60"/>
      <c r="BM101" s="60"/>
      <c r="BN101" s="60"/>
      <c r="BO101" s="60"/>
      <c r="BP101" s="60"/>
      <c r="BQ101" s="60"/>
      <c r="BR101" s="60"/>
      <c r="BS101" s="60"/>
      <c r="BT101" s="60"/>
      <c r="BU101" s="60"/>
      <c r="BV101" s="60"/>
      <c r="BW101" s="60"/>
      <c r="BX101" s="60"/>
      <c r="BY101" s="60"/>
      <c r="BZ101" s="60"/>
      <c r="CA101" s="60"/>
      <c r="CB101" s="60"/>
      <c r="CC101" s="60"/>
      <c r="CD101" s="60"/>
      <c r="CE101" s="60"/>
      <c r="CF101" s="60"/>
      <c r="CG101" s="60"/>
      <c r="CH101" s="60"/>
      <c r="CI101" s="60"/>
      <c r="CJ101" s="60"/>
      <c r="CK101"/>
      <c r="CL101" s="71"/>
      <c r="CM101" s="71"/>
      <c r="CN101" s="68"/>
      <c r="CO101" s="68"/>
      <c r="CP101" s="68"/>
      <c r="CQ101" s="68"/>
      <c r="CR101" s="68"/>
      <c r="CS101" s="68"/>
      <c r="CT101" s="68"/>
      <c r="CU101" s="60"/>
    </row>
    <row r="102" spans="2:99" s="31" customFormat="1" x14ac:dyDescent="0.3">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02"/>
      <c r="AI102" s="103"/>
      <c r="AJ102" s="103"/>
      <c r="AK102" s="103"/>
      <c r="AL102" s="103"/>
      <c r="AM102" s="103"/>
      <c r="AN102" s="103"/>
      <c r="AO102" s="103"/>
      <c r="AP102" s="104"/>
      <c r="AQ102" s="59"/>
      <c r="AR102" s="60"/>
      <c r="AS102" s="60"/>
      <c r="AT102" s="60"/>
      <c r="AU102" s="60"/>
      <c r="AV102" s="60"/>
      <c r="AW102" s="60"/>
      <c r="AX102" s="60"/>
      <c r="AY102" s="60"/>
      <c r="AZ102" s="60"/>
      <c r="BA102" s="60"/>
      <c r="BB102" s="60"/>
      <c r="BC102" s="60"/>
      <c r="BD102" s="60"/>
      <c r="BE102" s="60"/>
      <c r="BF102" s="60"/>
      <c r="BG102" s="60"/>
      <c r="BH102" s="60"/>
      <c r="BI102" s="60"/>
      <c r="BJ102" s="60"/>
      <c r="BK102" s="60"/>
      <c r="BL102" s="60"/>
      <c r="BM102" s="60"/>
      <c r="BN102" s="60"/>
      <c r="BO102" s="60"/>
      <c r="BP102" s="60"/>
      <c r="BQ102" s="60"/>
      <c r="BR102" s="60"/>
      <c r="BS102" s="60"/>
      <c r="BT102" s="60"/>
      <c r="BU102" s="60"/>
      <c r="BV102" s="60"/>
      <c r="BW102" s="60"/>
      <c r="BX102" s="60"/>
      <c r="BY102" s="60"/>
      <c r="BZ102" s="60"/>
      <c r="CA102" s="60"/>
      <c r="CB102" s="60"/>
      <c r="CC102" s="60"/>
      <c r="CD102" s="60"/>
      <c r="CE102" s="60"/>
      <c r="CF102" s="60"/>
      <c r="CG102" s="60"/>
      <c r="CH102" s="60"/>
      <c r="CI102" s="60"/>
      <c r="CJ102" s="60"/>
      <c r="CK102"/>
      <c r="CL102" s="71"/>
      <c r="CM102" s="71"/>
      <c r="CN102" s="68"/>
      <c r="CO102" s="68"/>
      <c r="CP102" s="68"/>
      <c r="CQ102" s="68"/>
      <c r="CR102" s="68"/>
      <c r="CS102" s="68"/>
      <c r="CT102" s="68"/>
      <c r="CU102" s="60"/>
    </row>
    <row r="103" spans="2:99" s="31" customFormat="1" ht="24.75" customHeight="1" x14ac:dyDescent="0.3">
      <c r="B103" s="114"/>
      <c r="C103" s="114"/>
      <c r="D103" s="114"/>
      <c r="E103" s="114"/>
      <c r="F103" s="114"/>
      <c r="G103" s="114"/>
      <c r="H103" s="114"/>
      <c r="I103" s="114"/>
      <c r="J103" s="114"/>
      <c r="K103" s="114"/>
      <c r="L103" s="114"/>
      <c r="M103" s="114"/>
      <c r="N103" s="114"/>
      <c r="O103" s="114"/>
      <c r="P103" s="114"/>
      <c r="Q103" s="114"/>
      <c r="R103" s="114"/>
      <c r="S103" s="115"/>
      <c r="T103" s="115"/>
      <c r="U103" s="115"/>
      <c r="V103" s="115"/>
      <c r="W103" s="115"/>
      <c r="X103" s="115"/>
      <c r="Y103" s="115"/>
      <c r="Z103" s="115"/>
      <c r="AA103" s="115"/>
      <c r="AB103" s="115"/>
      <c r="AC103" s="115"/>
      <c r="AD103" s="115"/>
      <c r="AE103" s="115"/>
      <c r="AF103" s="115"/>
      <c r="AG103" s="115"/>
      <c r="AH103" s="105"/>
      <c r="AI103" s="106"/>
      <c r="AJ103" s="106"/>
      <c r="AK103" s="106"/>
      <c r="AL103" s="106"/>
      <c r="AM103" s="106"/>
      <c r="AN103" s="106"/>
      <c r="AO103" s="106"/>
      <c r="AP103" s="107"/>
      <c r="AQ103" s="59"/>
      <c r="AR103" s="60"/>
      <c r="AS103" s="60"/>
      <c r="AT103" s="60"/>
      <c r="AU103" s="60"/>
      <c r="AV103" s="60"/>
      <c r="AW103" s="60"/>
      <c r="AX103" s="60"/>
      <c r="AY103" s="60"/>
      <c r="AZ103" s="60"/>
      <c r="BA103" s="60"/>
      <c r="BB103" s="60"/>
      <c r="BC103" s="60"/>
      <c r="BD103" s="60"/>
      <c r="BE103" s="60"/>
      <c r="BF103" s="60"/>
      <c r="BG103" s="60"/>
      <c r="BH103" s="60"/>
      <c r="BI103" s="60"/>
      <c r="BJ103" s="60"/>
      <c r="BK103" s="60"/>
      <c r="BL103" s="60"/>
      <c r="BM103" s="60"/>
      <c r="BN103" s="60"/>
      <c r="BO103" s="60"/>
      <c r="BP103" s="60"/>
      <c r="BQ103" s="60"/>
      <c r="BR103" s="60"/>
      <c r="BS103" s="60"/>
      <c r="BT103" s="60"/>
      <c r="BU103" s="60"/>
      <c r="BV103" s="60"/>
      <c r="BW103" s="60"/>
      <c r="BX103" s="60"/>
      <c r="BY103" s="60"/>
      <c r="BZ103" s="60"/>
      <c r="CA103" s="60"/>
      <c r="CB103" s="60"/>
      <c r="CC103" s="60"/>
      <c r="CD103" s="60"/>
      <c r="CE103" s="60"/>
      <c r="CF103" s="60"/>
      <c r="CG103" s="60"/>
      <c r="CH103" s="60"/>
      <c r="CI103" s="60"/>
      <c r="CJ103" s="60"/>
      <c r="CK103"/>
      <c r="CL103" s="71"/>
      <c r="CM103" s="71"/>
      <c r="CN103" s="68"/>
      <c r="CO103" s="68"/>
      <c r="CP103" s="68"/>
      <c r="CQ103" s="68"/>
      <c r="CR103" s="68"/>
      <c r="CS103" s="68"/>
      <c r="CT103" s="68"/>
      <c r="CU103" s="60"/>
    </row>
    <row r="104" spans="2:99" s="31" customFormat="1" ht="28.95" customHeight="1" x14ac:dyDescent="0.3">
      <c r="B104" s="30" t="s">
        <v>89</v>
      </c>
      <c r="C104" s="116"/>
      <c r="D104" s="116"/>
      <c r="E104" s="117"/>
      <c r="F104" s="118" t="s">
        <v>90</v>
      </c>
      <c r="G104" s="119"/>
      <c r="H104" s="116"/>
      <c r="I104" s="116"/>
      <c r="J104" s="116"/>
      <c r="K104" s="116"/>
      <c r="L104" s="116"/>
      <c r="M104" s="116"/>
      <c r="N104" s="117"/>
      <c r="O104" s="118" t="s">
        <v>91</v>
      </c>
      <c r="P104" s="119"/>
      <c r="Q104" s="119"/>
      <c r="R104" s="119"/>
      <c r="S104" s="203"/>
      <c r="T104" s="204"/>
      <c r="U104" s="204"/>
      <c r="V104" s="204"/>
      <c r="W104" s="204"/>
      <c r="X104" s="204"/>
      <c r="Y104" s="204"/>
      <c r="Z104" s="204"/>
      <c r="AA104" s="204"/>
      <c r="AB104" s="204"/>
      <c r="AC104" s="204"/>
      <c r="AD104" s="204"/>
      <c r="AE104" s="204"/>
      <c r="AF104" s="204"/>
      <c r="AG104" s="204"/>
      <c r="AH104" s="118" t="s">
        <v>92</v>
      </c>
      <c r="AI104" s="119"/>
      <c r="AJ104" s="205"/>
      <c r="AK104" s="205"/>
      <c r="AL104" s="205"/>
      <c r="AM104" s="205"/>
      <c r="AN104" s="205"/>
      <c r="AO104" s="205"/>
      <c r="AP104" s="203"/>
      <c r="AQ104" s="59"/>
      <c r="AR104" s="60"/>
      <c r="AS104" s="60"/>
      <c r="AT104" s="60"/>
      <c r="AU104" s="60"/>
      <c r="AV104" s="60"/>
      <c r="AW104" s="60"/>
      <c r="AX104" s="60"/>
      <c r="AY104" s="60"/>
      <c r="AZ104" s="60"/>
      <c r="BA104" s="60"/>
      <c r="BB104" s="60"/>
      <c r="BC104" s="60"/>
      <c r="BD104" s="60"/>
      <c r="BE104" s="60"/>
      <c r="BF104" s="60"/>
      <c r="BG104" s="60"/>
      <c r="BH104" s="60"/>
      <c r="BI104" s="60"/>
      <c r="BJ104" s="60"/>
      <c r="BK104" s="60"/>
      <c r="BL104" s="60"/>
      <c r="BM104" s="60"/>
      <c r="BN104" s="60"/>
      <c r="BO104" s="60"/>
      <c r="BP104" s="60"/>
      <c r="BQ104" s="60"/>
      <c r="BR104" s="60"/>
      <c r="BS104" s="60"/>
      <c r="BT104" s="60"/>
      <c r="BU104" s="60"/>
      <c r="BV104" s="60"/>
      <c r="BW104" s="60"/>
      <c r="BX104" s="60"/>
      <c r="BY104" s="60"/>
      <c r="BZ104" s="60"/>
      <c r="CA104" s="60"/>
      <c r="CB104" s="60"/>
      <c r="CC104" s="60"/>
      <c r="CD104" s="60"/>
      <c r="CE104" s="60"/>
      <c r="CF104" s="60"/>
      <c r="CG104" s="60"/>
      <c r="CH104" s="60"/>
      <c r="CI104" s="60"/>
      <c r="CJ104" s="60"/>
      <c r="CK104"/>
      <c r="CL104" s="71"/>
      <c r="CM104" s="71"/>
      <c r="CN104" s="68"/>
      <c r="CO104" s="68"/>
      <c r="CP104" s="68"/>
      <c r="CQ104" s="68"/>
      <c r="CR104" s="68"/>
      <c r="CS104" s="68"/>
      <c r="CT104" s="68"/>
      <c r="CU104" s="60"/>
    </row>
    <row r="105" spans="2:99" s="31" customFormat="1" ht="33" customHeight="1" x14ac:dyDescent="0.3">
      <c r="B105" s="217" t="s">
        <v>93</v>
      </c>
      <c r="C105" s="218"/>
      <c r="D105" s="218"/>
      <c r="E105" s="218"/>
      <c r="F105" s="218"/>
      <c r="G105" s="218"/>
      <c r="H105" s="219"/>
      <c r="I105" s="219"/>
      <c r="J105" s="219"/>
      <c r="K105" s="219"/>
      <c r="L105" s="219"/>
      <c r="M105" s="219"/>
      <c r="N105" s="220"/>
      <c r="O105" s="217" t="s">
        <v>61</v>
      </c>
      <c r="P105" s="218"/>
      <c r="Q105" s="218"/>
      <c r="R105" s="218"/>
      <c r="S105" s="215"/>
      <c r="T105" s="215"/>
      <c r="U105" s="215"/>
      <c r="V105" s="215"/>
      <c r="W105" s="215"/>
      <c r="X105" s="221" t="s">
        <v>94</v>
      </c>
      <c r="Y105" s="221"/>
      <c r="Z105" s="221"/>
      <c r="AA105" s="221"/>
      <c r="AB105" s="222"/>
      <c r="AC105" s="222"/>
      <c r="AD105" s="222"/>
      <c r="AE105" s="222"/>
      <c r="AF105" s="222"/>
      <c r="AG105" s="223"/>
      <c r="AH105" s="137" t="s">
        <v>97</v>
      </c>
      <c r="AI105" s="138"/>
      <c r="AJ105" s="138"/>
      <c r="AK105" s="138"/>
      <c r="AL105" s="138"/>
      <c r="AM105" s="139"/>
      <c r="AN105" s="214"/>
      <c r="AO105" s="215"/>
      <c r="AP105" s="216"/>
      <c r="AQ105" s="42"/>
      <c r="AR105" s="60"/>
      <c r="AS105" s="60"/>
      <c r="AT105" s="60"/>
      <c r="AU105" s="60"/>
      <c r="AV105" s="60"/>
      <c r="AW105" s="60"/>
      <c r="AX105" s="60"/>
      <c r="AY105" s="60"/>
      <c r="AZ105" s="60"/>
      <c r="BA105" s="60"/>
      <c r="BB105" s="60"/>
      <c r="BC105" s="60"/>
      <c r="BD105" s="60"/>
      <c r="BE105" s="60"/>
      <c r="BF105" s="60"/>
      <c r="BG105" s="60"/>
      <c r="BH105" s="60"/>
      <c r="BI105" s="60"/>
      <c r="BJ105" s="60"/>
      <c r="BK105" s="60"/>
      <c r="BL105" s="60"/>
      <c r="BM105" s="60"/>
      <c r="BN105" s="60"/>
      <c r="BO105" s="60"/>
      <c r="BP105" s="60"/>
      <c r="BQ105" s="60"/>
      <c r="BR105" s="60"/>
      <c r="BS105" s="60"/>
      <c r="BT105" s="60"/>
      <c r="BU105" s="60"/>
      <c r="BV105" s="60"/>
      <c r="BW105" s="60"/>
      <c r="BX105" s="60"/>
      <c r="BY105" s="60"/>
      <c r="BZ105" s="60"/>
      <c r="CA105" s="60"/>
      <c r="CB105" s="60"/>
      <c r="CC105" s="60"/>
      <c r="CD105" s="60"/>
      <c r="CE105" s="60"/>
      <c r="CF105" s="60"/>
      <c r="CG105" s="60"/>
      <c r="CH105" s="60"/>
      <c r="CI105" s="60"/>
      <c r="CJ105" s="60"/>
      <c r="CK105"/>
      <c r="CL105" s="71"/>
      <c r="CM105" s="71"/>
      <c r="CN105" s="68"/>
      <c r="CO105" s="68"/>
      <c r="CP105" s="68"/>
      <c r="CQ105" s="68"/>
      <c r="CR105" s="68"/>
      <c r="CS105" s="68"/>
      <c r="CT105" s="68"/>
      <c r="CU105" s="60"/>
    </row>
    <row r="106" spans="2:99" s="31" customFormat="1" ht="25.5" customHeight="1" x14ac:dyDescent="0.3">
      <c r="B106" s="114" t="s">
        <v>477</v>
      </c>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99" t="s">
        <v>476</v>
      </c>
      <c r="AI106" s="100"/>
      <c r="AJ106" s="100"/>
      <c r="AK106" s="100"/>
      <c r="AL106" s="100"/>
      <c r="AM106" s="100"/>
      <c r="AN106" s="100"/>
      <c r="AO106" s="100"/>
      <c r="AP106" s="101"/>
      <c r="AQ106" s="42"/>
      <c r="AR106" s="60"/>
      <c r="AS106" s="60"/>
      <c r="AT106" s="60"/>
      <c r="AU106" s="60"/>
      <c r="AV106" s="60"/>
      <c r="AW106" s="60"/>
      <c r="AX106" s="60"/>
      <c r="AY106" s="60"/>
      <c r="AZ106" s="60"/>
      <c r="BA106" s="60"/>
      <c r="BB106" s="60"/>
      <c r="BC106" s="60"/>
      <c r="BD106" s="60"/>
      <c r="BE106" s="60"/>
      <c r="BF106" s="60"/>
      <c r="BG106" s="60"/>
      <c r="BH106" s="60"/>
      <c r="BI106" s="60"/>
      <c r="BJ106" s="60"/>
      <c r="BK106" s="60"/>
      <c r="BL106" s="60"/>
      <c r="BM106" s="60"/>
      <c r="BN106" s="60"/>
      <c r="BO106" s="60"/>
      <c r="BP106" s="60"/>
      <c r="BQ106" s="60"/>
      <c r="BR106" s="60"/>
      <c r="BS106" s="60"/>
      <c r="BT106" s="60"/>
      <c r="BU106" s="60"/>
      <c r="BV106" s="60"/>
      <c r="BW106" s="60"/>
      <c r="BX106" s="60"/>
      <c r="BY106" s="60"/>
      <c r="BZ106" s="60"/>
      <c r="CA106" s="60"/>
      <c r="CB106" s="60"/>
      <c r="CC106" s="60"/>
      <c r="CD106" s="60"/>
      <c r="CE106" s="60"/>
      <c r="CF106" s="60"/>
      <c r="CG106" s="60"/>
      <c r="CH106" s="60"/>
      <c r="CI106" s="60"/>
      <c r="CJ106" s="60"/>
      <c r="CK106"/>
      <c r="CL106" s="71"/>
      <c r="CM106" s="71"/>
      <c r="CN106" s="68"/>
      <c r="CO106" s="68"/>
      <c r="CP106" s="68"/>
      <c r="CQ106" s="68"/>
      <c r="CR106" s="68"/>
      <c r="CS106" s="68"/>
      <c r="CT106" s="68"/>
      <c r="CU106" s="60"/>
    </row>
    <row r="107" spans="2:99" s="31" customFormat="1" ht="13.05" customHeight="1" x14ac:dyDescent="0.3">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02"/>
      <c r="AI107" s="103"/>
      <c r="AJ107" s="103"/>
      <c r="AK107" s="103"/>
      <c r="AL107" s="103"/>
      <c r="AM107" s="103"/>
      <c r="AN107" s="103"/>
      <c r="AO107" s="103"/>
      <c r="AP107" s="104"/>
      <c r="AQ107" s="59"/>
      <c r="AR107" s="60"/>
      <c r="AS107" s="60"/>
      <c r="AT107" s="60"/>
      <c r="AU107" s="60"/>
      <c r="AV107" s="60"/>
      <c r="AW107" s="60"/>
      <c r="AX107" s="60"/>
      <c r="AY107" s="60"/>
      <c r="AZ107" s="60"/>
      <c r="BA107" s="60"/>
      <c r="BB107" s="60"/>
      <c r="BC107" s="60"/>
      <c r="BD107" s="60"/>
      <c r="BE107" s="60"/>
      <c r="BF107" s="60"/>
      <c r="BG107" s="60"/>
      <c r="BH107" s="60"/>
      <c r="BI107" s="60"/>
      <c r="BJ107" s="60"/>
      <c r="BK107" s="60"/>
      <c r="BL107" s="60"/>
      <c r="BM107" s="60"/>
      <c r="BN107" s="60"/>
      <c r="BO107" s="60"/>
      <c r="BP107" s="60"/>
      <c r="BQ107" s="60"/>
      <c r="BR107" s="60"/>
      <c r="BS107" s="60"/>
      <c r="BT107" s="60"/>
      <c r="BU107" s="60"/>
      <c r="BV107" s="60"/>
      <c r="BW107" s="60"/>
      <c r="BX107" s="60"/>
      <c r="BY107" s="60"/>
      <c r="BZ107" s="60"/>
      <c r="CA107" s="60"/>
      <c r="CB107" s="60"/>
      <c r="CC107" s="60"/>
      <c r="CD107" s="60"/>
      <c r="CE107" s="60"/>
      <c r="CF107" s="60"/>
      <c r="CG107" s="60"/>
      <c r="CH107" s="60"/>
      <c r="CI107" s="60"/>
      <c r="CJ107" s="60"/>
      <c r="CK107"/>
      <c r="CL107" s="71"/>
      <c r="CM107" s="71"/>
      <c r="CN107" s="68"/>
      <c r="CO107" s="68"/>
      <c r="CP107" s="68"/>
      <c r="CQ107" s="68"/>
      <c r="CR107" s="68"/>
      <c r="CS107" s="68"/>
      <c r="CT107" s="68"/>
      <c r="CU107" s="60"/>
    </row>
    <row r="108" spans="2:99" s="31" customFormat="1" x14ac:dyDescent="0.3">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02"/>
      <c r="AI108" s="103"/>
      <c r="AJ108" s="103"/>
      <c r="AK108" s="103"/>
      <c r="AL108" s="103"/>
      <c r="AM108" s="103"/>
      <c r="AN108" s="103"/>
      <c r="AO108" s="103"/>
      <c r="AP108" s="104"/>
      <c r="AQ108" s="59"/>
      <c r="AR108" s="60"/>
      <c r="AS108" s="60"/>
      <c r="AT108" s="60"/>
      <c r="AU108" s="60"/>
      <c r="AV108" s="60"/>
      <c r="AW108" s="60"/>
      <c r="AX108" s="60"/>
      <c r="AY108" s="60"/>
      <c r="AZ108" s="60"/>
      <c r="BA108" s="60"/>
      <c r="BB108" s="60"/>
      <c r="BC108" s="60"/>
      <c r="BD108" s="60"/>
      <c r="BE108" s="60"/>
      <c r="BF108" s="60"/>
      <c r="BG108" s="60"/>
      <c r="BH108" s="60"/>
      <c r="BI108" s="60"/>
      <c r="BJ108" s="60"/>
      <c r="BK108" s="60"/>
      <c r="BL108" s="60"/>
      <c r="BM108" s="60"/>
      <c r="BN108" s="60"/>
      <c r="BO108" s="60"/>
      <c r="BP108" s="60"/>
      <c r="BQ108" s="60"/>
      <c r="BR108" s="60"/>
      <c r="BS108" s="60"/>
      <c r="BT108" s="60"/>
      <c r="BU108" s="60"/>
      <c r="BV108" s="60"/>
      <c r="BW108" s="60"/>
      <c r="BX108" s="60"/>
      <c r="BY108" s="60"/>
      <c r="BZ108" s="60"/>
      <c r="CA108" s="60"/>
      <c r="CB108" s="60"/>
      <c r="CC108" s="60"/>
      <c r="CD108" s="60"/>
      <c r="CE108" s="60"/>
      <c r="CF108" s="60"/>
      <c r="CG108" s="60"/>
      <c r="CH108" s="60"/>
      <c r="CI108" s="60"/>
      <c r="CJ108" s="60"/>
      <c r="CK108"/>
      <c r="CL108" s="71"/>
      <c r="CM108" s="71"/>
      <c r="CN108" s="68"/>
      <c r="CO108" s="68"/>
      <c r="CP108" s="68"/>
      <c r="CQ108" s="68"/>
      <c r="CR108" s="68"/>
      <c r="CS108" s="68"/>
      <c r="CT108" s="68"/>
      <c r="CU108" s="60"/>
    </row>
    <row r="109" spans="2:99" s="31" customFormat="1" ht="24.75" customHeight="1" x14ac:dyDescent="0.3">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05"/>
      <c r="AI109" s="106"/>
      <c r="AJ109" s="106"/>
      <c r="AK109" s="106"/>
      <c r="AL109" s="106"/>
      <c r="AM109" s="106"/>
      <c r="AN109" s="106"/>
      <c r="AO109" s="106"/>
      <c r="AP109" s="107"/>
      <c r="AQ109" s="59"/>
      <c r="AR109" s="60"/>
      <c r="AS109" s="60"/>
      <c r="AT109" s="60"/>
      <c r="AU109" s="60"/>
      <c r="AV109" s="60"/>
      <c r="AW109" s="60"/>
      <c r="AX109" s="60"/>
      <c r="AY109" s="60"/>
      <c r="AZ109" s="60"/>
      <c r="BA109" s="60"/>
      <c r="BB109" s="60"/>
      <c r="BC109" s="60"/>
      <c r="BD109" s="60"/>
      <c r="BE109" s="60"/>
      <c r="BF109" s="60"/>
      <c r="BG109" s="60"/>
      <c r="BH109" s="60"/>
      <c r="BI109" s="60"/>
      <c r="BJ109" s="60"/>
      <c r="BK109" s="60"/>
      <c r="BL109" s="60"/>
      <c r="BM109" s="60"/>
      <c r="BN109" s="60"/>
      <c r="BO109" s="60"/>
      <c r="BP109" s="60"/>
      <c r="BQ109" s="60"/>
      <c r="BR109" s="60"/>
      <c r="BS109" s="60"/>
      <c r="BT109" s="60"/>
      <c r="BU109" s="60"/>
      <c r="BV109" s="60"/>
      <c r="BW109" s="60"/>
      <c r="BX109" s="60"/>
      <c r="BY109" s="60"/>
      <c r="BZ109" s="60"/>
      <c r="CA109" s="60"/>
      <c r="CB109" s="60"/>
      <c r="CC109" s="60"/>
      <c r="CD109" s="60"/>
      <c r="CE109" s="60"/>
      <c r="CF109" s="60"/>
      <c r="CG109" s="60"/>
      <c r="CH109" s="60"/>
      <c r="CI109" s="60"/>
      <c r="CJ109" s="60"/>
      <c r="CK109"/>
      <c r="CL109" s="71"/>
      <c r="CM109" s="71"/>
      <c r="CN109" s="68"/>
      <c r="CO109" s="68"/>
      <c r="CP109" s="68"/>
      <c r="CQ109" s="68"/>
      <c r="CR109" s="68"/>
      <c r="CS109" s="68"/>
      <c r="CT109" s="68"/>
      <c r="CU109" s="60"/>
    </row>
    <row r="110" spans="2:99" s="31" customFormat="1" ht="28.95" hidden="1" customHeight="1" x14ac:dyDescent="0.3">
      <c r="B110" s="30" t="s">
        <v>89</v>
      </c>
      <c r="C110" s="116"/>
      <c r="D110" s="116"/>
      <c r="E110" s="117"/>
      <c r="F110" s="118" t="s">
        <v>90</v>
      </c>
      <c r="G110" s="119"/>
      <c r="H110" s="116"/>
      <c r="I110" s="116"/>
      <c r="J110" s="116"/>
      <c r="K110" s="116"/>
      <c r="L110" s="116"/>
      <c r="M110" s="116"/>
      <c r="N110" s="117"/>
      <c r="O110" s="118" t="s">
        <v>91</v>
      </c>
      <c r="P110" s="119"/>
      <c r="Q110" s="119"/>
      <c r="R110" s="119"/>
      <c r="S110" s="203"/>
      <c r="T110" s="204"/>
      <c r="U110" s="204"/>
      <c r="V110" s="204"/>
      <c r="W110" s="204"/>
      <c r="X110" s="204"/>
      <c r="Y110" s="204"/>
      <c r="Z110" s="204"/>
      <c r="AA110" s="204"/>
      <c r="AB110" s="204"/>
      <c r="AC110" s="204"/>
      <c r="AD110" s="204"/>
      <c r="AE110" s="204"/>
      <c r="AF110" s="204"/>
      <c r="AG110" s="204"/>
      <c r="AH110" s="118" t="s">
        <v>92</v>
      </c>
      <c r="AI110" s="119"/>
      <c r="AJ110" s="205"/>
      <c r="AK110" s="205"/>
      <c r="AL110" s="205"/>
      <c r="AM110" s="205"/>
      <c r="AN110" s="205"/>
      <c r="AO110" s="205"/>
      <c r="AP110" s="203"/>
      <c r="AQ110" s="59"/>
      <c r="AR110" s="60"/>
      <c r="AS110" s="60"/>
      <c r="AT110" s="60"/>
      <c r="AU110" s="60"/>
      <c r="AV110" s="60"/>
      <c r="AW110" s="60"/>
      <c r="AX110" s="60"/>
      <c r="AY110" s="60"/>
      <c r="AZ110" s="60"/>
      <c r="BA110" s="60"/>
      <c r="BB110" s="60"/>
      <c r="BC110" s="60"/>
      <c r="BD110" s="60"/>
      <c r="BE110" s="60"/>
      <c r="BF110" s="60"/>
      <c r="BG110" s="60"/>
      <c r="BH110" s="60"/>
      <c r="BI110" s="60"/>
      <c r="BJ110" s="60"/>
      <c r="BK110" s="60"/>
      <c r="BL110" s="60"/>
      <c r="BM110" s="60"/>
      <c r="BN110" s="60"/>
      <c r="BO110" s="60"/>
      <c r="BP110" s="60"/>
      <c r="BQ110" s="60"/>
      <c r="BR110" s="60"/>
      <c r="BS110" s="60"/>
      <c r="BT110" s="60"/>
      <c r="BU110" s="60"/>
      <c r="BV110" s="60"/>
      <c r="BW110" s="60"/>
      <c r="BX110" s="60"/>
      <c r="BY110" s="60"/>
      <c r="BZ110" s="60"/>
      <c r="CA110" s="60"/>
      <c r="CB110" s="60"/>
      <c r="CC110" s="60"/>
      <c r="CD110" s="60"/>
      <c r="CE110" s="60"/>
      <c r="CF110" s="60"/>
      <c r="CG110" s="60"/>
      <c r="CH110" s="60"/>
      <c r="CI110" s="60"/>
      <c r="CJ110" s="60"/>
      <c r="CK110"/>
      <c r="CL110" s="71"/>
      <c r="CM110" s="71"/>
      <c r="CN110" s="68"/>
      <c r="CO110" s="68"/>
      <c r="CP110" s="68"/>
      <c r="CQ110" s="68"/>
      <c r="CR110" s="68"/>
      <c r="CS110" s="68"/>
      <c r="CT110" s="68"/>
      <c r="CU110" s="60"/>
    </row>
    <row r="111" spans="2:99" s="31" customFormat="1" ht="33" hidden="1" customHeight="1" x14ac:dyDescent="0.3">
      <c r="B111" s="206" t="s">
        <v>93</v>
      </c>
      <c r="C111" s="207"/>
      <c r="D111" s="207"/>
      <c r="E111" s="207"/>
      <c r="F111" s="207"/>
      <c r="G111" s="207"/>
      <c r="H111" s="208"/>
      <c r="I111" s="208"/>
      <c r="J111" s="208"/>
      <c r="K111" s="208"/>
      <c r="L111" s="208"/>
      <c r="M111" s="208"/>
      <c r="N111" s="209"/>
      <c r="O111" s="206" t="s">
        <v>61</v>
      </c>
      <c r="P111" s="207"/>
      <c r="Q111" s="131"/>
      <c r="R111" s="131"/>
      <c r="S111" s="210"/>
      <c r="T111" s="210"/>
      <c r="U111" s="210"/>
      <c r="V111" s="210"/>
      <c r="W111" s="210"/>
      <c r="X111" s="211" t="s">
        <v>94</v>
      </c>
      <c r="Y111" s="211"/>
      <c r="Z111" s="211"/>
      <c r="AA111" s="211"/>
      <c r="AB111" s="212"/>
      <c r="AC111" s="212"/>
      <c r="AD111" s="212"/>
      <c r="AE111" s="212"/>
      <c r="AF111" s="212"/>
      <c r="AG111" s="212"/>
      <c r="AH111" s="137" t="s">
        <v>97</v>
      </c>
      <c r="AI111" s="138"/>
      <c r="AJ111" s="138"/>
      <c r="AK111" s="138"/>
      <c r="AL111" s="138"/>
      <c r="AM111" s="139"/>
      <c r="AN111" s="213"/>
      <c r="AO111" s="213"/>
      <c r="AP111" s="213"/>
      <c r="AQ111" s="42"/>
      <c r="AR111" s="60"/>
      <c r="AS111" s="60"/>
      <c r="AT111" s="60"/>
      <c r="AU111" s="60"/>
      <c r="AV111" s="60"/>
      <c r="AW111" s="60"/>
      <c r="AX111" s="60"/>
      <c r="AY111" s="60"/>
      <c r="AZ111" s="60"/>
      <c r="BA111" s="60"/>
      <c r="BB111" s="60"/>
      <c r="BC111" s="60"/>
      <c r="BD111" s="60"/>
      <c r="BE111" s="60"/>
      <c r="BF111" s="60"/>
      <c r="BG111" s="60"/>
      <c r="BH111" s="60"/>
      <c r="BI111" s="60"/>
      <c r="BJ111" s="60"/>
      <c r="BK111" s="60"/>
      <c r="BL111" s="60"/>
      <c r="BM111" s="60"/>
      <c r="BN111" s="60"/>
      <c r="BO111" s="60"/>
      <c r="BP111" s="60"/>
      <c r="BQ111" s="60"/>
      <c r="BR111" s="60"/>
      <c r="BS111" s="60"/>
      <c r="BT111" s="60"/>
      <c r="BU111" s="60"/>
      <c r="BV111" s="60"/>
      <c r="BW111" s="60"/>
      <c r="BX111" s="60"/>
      <c r="BY111" s="60"/>
      <c r="BZ111" s="60"/>
      <c r="CA111" s="60"/>
      <c r="CB111" s="60"/>
      <c r="CC111" s="60"/>
      <c r="CD111" s="60"/>
      <c r="CE111" s="60"/>
      <c r="CF111" s="60"/>
      <c r="CG111" s="60"/>
      <c r="CH111" s="60"/>
      <c r="CI111" s="60"/>
      <c r="CJ111" s="60"/>
      <c r="CK111"/>
      <c r="CL111" s="71"/>
      <c r="CM111" s="71"/>
      <c r="CN111" s="68"/>
      <c r="CO111" s="68"/>
      <c r="CP111" s="68"/>
      <c r="CQ111" s="68"/>
      <c r="CR111" s="68"/>
      <c r="CS111" s="68"/>
      <c r="CT111" s="68"/>
      <c r="CU111" s="60"/>
    </row>
    <row r="112" spans="2:99" s="31" customFormat="1" ht="25.5" hidden="1" customHeight="1" x14ac:dyDescent="0.3">
      <c r="B112" s="114" t="s">
        <v>478</v>
      </c>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99" t="s">
        <v>476</v>
      </c>
      <c r="AI112" s="100"/>
      <c r="AJ112" s="100"/>
      <c r="AK112" s="100"/>
      <c r="AL112" s="100"/>
      <c r="AM112" s="100"/>
      <c r="AN112" s="100"/>
      <c r="AO112" s="100"/>
      <c r="AP112" s="101"/>
      <c r="AQ112" s="42"/>
      <c r="AR112" s="60"/>
      <c r="AS112" s="60"/>
      <c r="AT112" s="60"/>
      <c r="AU112" s="60"/>
      <c r="AV112" s="60"/>
      <c r="AW112" s="60"/>
      <c r="AX112" s="60"/>
      <c r="AY112" s="60"/>
      <c r="AZ112" s="60"/>
      <c r="BA112" s="60"/>
      <c r="BB112" s="60"/>
      <c r="BC112" s="60"/>
      <c r="BD112" s="60"/>
      <c r="BE112" s="60"/>
      <c r="BF112" s="60"/>
      <c r="BG112" s="60"/>
      <c r="BH112" s="60"/>
      <c r="BI112" s="60"/>
      <c r="BJ112" s="60"/>
      <c r="BK112" s="60"/>
      <c r="BL112" s="60"/>
      <c r="BM112" s="60"/>
      <c r="BN112" s="60"/>
      <c r="BO112" s="60"/>
      <c r="BP112" s="60"/>
      <c r="BQ112" s="60"/>
      <c r="BR112" s="60"/>
      <c r="BS112" s="60"/>
      <c r="BT112" s="60"/>
      <c r="BU112" s="60"/>
      <c r="BV112" s="60"/>
      <c r="BW112" s="60"/>
      <c r="BX112" s="60"/>
      <c r="BY112" s="60"/>
      <c r="BZ112" s="60"/>
      <c r="CA112" s="60"/>
      <c r="CB112" s="60"/>
      <c r="CC112" s="60"/>
      <c r="CD112" s="60"/>
      <c r="CE112" s="60"/>
      <c r="CF112" s="60"/>
      <c r="CG112" s="60"/>
      <c r="CH112" s="60"/>
      <c r="CI112" s="60"/>
      <c r="CJ112" s="60"/>
      <c r="CK112"/>
      <c r="CL112" s="71"/>
      <c r="CM112" s="71"/>
      <c r="CN112" s="68"/>
      <c r="CO112" s="68"/>
      <c r="CP112" s="68"/>
      <c r="CQ112" s="68"/>
      <c r="CR112" s="68"/>
      <c r="CS112" s="68"/>
      <c r="CT112" s="68"/>
      <c r="CU112" s="60"/>
    </row>
    <row r="113" spans="2:99" s="31" customFormat="1" ht="13.05" hidden="1" customHeight="1" x14ac:dyDescent="0.3">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02"/>
      <c r="AI113" s="103"/>
      <c r="AJ113" s="103"/>
      <c r="AK113" s="103"/>
      <c r="AL113" s="103"/>
      <c r="AM113" s="103"/>
      <c r="AN113" s="103"/>
      <c r="AO113" s="103"/>
      <c r="AP113" s="104"/>
      <c r="AQ113" s="59"/>
      <c r="AR113" s="60"/>
      <c r="AS113" s="60"/>
      <c r="AT113" s="60"/>
      <c r="AU113" s="60"/>
      <c r="AV113" s="60"/>
      <c r="AW113" s="60"/>
      <c r="AX113" s="60"/>
      <c r="AY113" s="60"/>
      <c r="AZ113" s="60"/>
      <c r="BA113" s="60"/>
      <c r="BB113" s="60"/>
      <c r="BC113" s="60"/>
      <c r="BD113" s="60"/>
      <c r="BE113" s="60"/>
      <c r="BF113" s="60"/>
      <c r="BG113" s="60"/>
      <c r="BH113" s="60"/>
      <c r="BI113" s="60"/>
      <c r="BJ113" s="60"/>
      <c r="BK113" s="60"/>
      <c r="BL113" s="60"/>
      <c r="BM113" s="60"/>
      <c r="BN113" s="60"/>
      <c r="BO113" s="60"/>
      <c r="BP113" s="60"/>
      <c r="BQ113" s="60"/>
      <c r="BR113" s="60"/>
      <c r="BS113" s="60"/>
      <c r="BT113" s="60"/>
      <c r="BU113" s="60"/>
      <c r="BV113" s="60"/>
      <c r="BW113" s="60"/>
      <c r="BX113" s="60"/>
      <c r="BY113" s="60"/>
      <c r="BZ113" s="60"/>
      <c r="CA113" s="60"/>
      <c r="CB113" s="60"/>
      <c r="CC113" s="60"/>
      <c r="CD113" s="60"/>
      <c r="CE113" s="60"/>
      <c r="CF113" s="60"/>
      <c r="CG113" s="60"/>
      <c r="CH113" s="60"/>
      <c r="CI113" s="60"/>
      <c r="CJ113" s="60"/>
      <c r="CK113"/>
      <c r="CL113" s="71"/>
      <c r="CM113" s="71"/>
      <c r="CN113" s="68"/>
      <c r="CO113" s="68"/>
      <c r="CP113" s="68"/>
      <c r="CQ113" s="68"/>
      <c r="CR113" s="68"/>
      <c r="CS113" s="68"/>
      <c r="CT113" s="68"/>
      <c r="CU113" s="60"/>
    </row>
    <row r="114" spans="2:99" s="31" customFormat="1" hidden="1" x14ac:dyDescent="0.3">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02"/>
      <c r="AI114" s="103"/>
      <c r="AJ114" s="103"/>
      <c r="AK114" s="103"/>
      <c r="AL114" s="103"/>
      <c r="AM114" s="103"/>
      <c r="AN114" s="103"/>
      <c r="AO114" s="103"/>
      <c r="AP114" s="104"/>
      <c r="AQ114" s="59"/>
      <c r="AR114" s="60"/>
      <c r="AS114" s="60"/>
      <c r="AT114" s="60"/>
      <c r="AU114" s="60"/>
      <c r="AV114" s="60"/>
      <c r="AW114" s="60"/>
      <c r="AX114" s="60"/>
      <c r="AY114" s="60"/>
      <c r="AZ114" s="60"/>
      <c r="BA114" s="60"/>
      <c r="BB114" s="60"/>
      <c r="BC114" s="60"/>
      <c r="BD114" s="60"/>
      <c r="BE114" s="60"/>
      <c r="BF114" s="60"/>
      <c r="BG114" s="60"/>
      <c r="BH114" s="60"/>
      <c r="BI114" s="60"/>
      <c r="BJ114" s="60"/>
      <c r="BK114" s="60"/>
      <c r="BL114" s="60"/>
      <c r="BM114" s="60"/>
      <c r="BN114" s="60"/>
      <c r="BO114" s="60"/>
      <c r="BP114" s="60"/>
      <c r="BQ114" s="60"/>
      <c r="BR114" s="60"/>
      <c r="BS114" s="60"/>
      <c r="BT114" s="60"/>
      <c r="BU114" s="60"/>
      <c r="BV114" s="60"/>
      <c r="BW114" s="60"/>
      <c r="BX114" s="60"/>
      <c r="BY114" s="60"/>
      <c r="BZ114" s="60"/>
      <c r="CA114" s="60"/>
      <c r="CB114" s="60"/>
      <c r="CC114" s="60"/>
      <c r="CD114" s="60"/>
      <c r="CE114" s="60"/>
      <c r="CF114" s="60"/>
      <c r="CG114" s="60"/>
      <c r="CH114" s="60"/>
      <c r="CI114" s="60"/>
      <c r="CJ114" s="60"/>
      <c r="CK114"/>
      <c r="CL114" s="71"/>
      <c r="CM114" s="71"/>
      <c r="CN114" s="68"/>
      <c r="CO114" s="68"/>
      <c r="CP114" s="68"/>
      <c r="CQ114" s="68"/>
      <c r="CR114" s="68"/>
      <c r="CS114" s="68"/>
      <c r="CT114" s="68"/>
      <c r="CU114" s="60"/>
    </row>
    <row r="115" spans="2:99" s="31" customFormat="1" ht="24.75" hidden="1" customHeight="1" x14ac:dyDescent="0.3">
      <c r="B115" s="114"/>
      <c r="C115" s="114"/>
      <c r="D115" s="114"/>
      <c r="E115" s="114"/>
      <c r="F115" s="114"/>
      <c r="G115" s="114"/>
      <c r="H115" s="114"/>
      <c r="I115" s="114"/>
      <c r="J115" s="114"/>
      <c r="K115" s="114"/>
      <c r="L115" s="114"/>
      <c r="M115" s="114"/>
      <c r="N115" s="114"/>
      <c r="O115" s="114"/>
      <c r="P115" s="114"/>
      <c r="Q115" s="114"/>
      <c r="R115" s="114"/>
      <c r="S115" s="115"/>
      <c r="T115" s="115"/>
      <c r="U115" s="115"/>
      <c r="V115" s="115"/>
      <c r="W115" s="115"/>
      <c r="X115" s="115"/>
      <c r="Y115" s="115"/>
      <c r="Z115" s="115"/>
      <c r="AA115" s="115"/>
      <c r="AB115" s="115"/>
      <c r="AC115" s="115"/>
      <c r="AD115" s="115"/>
      <c r="AE115" s="115"/>
      <c r="AF115" s="115"/>
      <c r="AG115" s="115"/>
      <c r="AH115" s="105"/>
      <c r="AI115" s="106"/>
      <c r="AJ115" s="106"/>
      <c r="AK115" s="106"/>
      <c r="AL115" s="106"/>
      <c r="AM115" s="106"/>
      <c r="AN115" s="106"/>
      <c r="AO115" s="106"/>
      <c r="AP115" s="107"/>
      <c r="AQ115" s="59"/>
      <c r="AR115" s="60"/>
      <c r="AS115" s="60"/>
      <c r="AT115" s="60"/>
      <c r="AU115" s="60"/>
      <c r="AV115" s="60"/>
      <c r="AW115" s="60"/>
      <c r="AX115" s="60"/>
      <c r="AY115" s="60"/>
      <c r="AZ115" s="60"/>
      <c r="BA115" s="60"/>
      <c r="BB115" s="60"/>
      <c r="BC115" s="60"/>
      <c r="BD115" s="60"/>
      <c r="BE115" s="60"/>
      <c r="BF115" s="60"/>
      <c r="BG115" s="60"/>
      <c r="BH115" s="60"/>
      <c r="BI115" s="60"/>
      <c r="BJ115" s="60"/>
      <c r="BK115" s="60"/>
      <c r="BL115" s="60"/>
      <c r="BM115" s="60"/>
      <c r="BN115" s="60"/>
      <c r="BO115" s="60"/>
      <c r="BP115" s="60"/>
      <c r="BQ115" s="60"/>
      <c r="BR115" s="60"/>
      <c r="BS115" s="60"/>
      <c r="BT115" s="60"/>
      <c r="BU115" s="60"/>
      <c r="BV115" s="60"/>
      <c r="BW115" s="60"/>
      <c r="BX115" s="60"/>
      <c r="BY115" s="60"/>
      <c r="BZ115" s="60"/>
      <c r="CA115" s="60"/>
      <c r="CB115" s="60"/>
      <c r="CC115" s="60"/>
      <c r="CD115" s="60"/>
      <c r="CE115" s="60"/>
      <c r="CF115" s="60"/>
      <c r="CG115" s="60"/>
      <c r="CH115" s="60"/>
      <c r="CI115" s="60"/>
      <c r="CJ115" s="60"/>
      <c r="CK115"/>
      <c r="CL115" s="71"/>
      <c r="CM115" s="71"/>
      <c r="CN115" s="68"/>
      <c r="CO115" s="68"/>
      <c r="CP115" s="68"/>
      <c r="CQ115" s="68"/>
      <c r="CR115" s="68"/>
      <c r="CS115" s="68"/>
      <c r="CT115" s="68"/>
      <c r="CU115" s="60"/>
    </row>
    <row r="116" spans="2:99" s="31" customFormat="1" ht="28.95" hidden="1" customHeight="1" x14ac:dyDescent="0.3">
      <c r="B116" s="30" t="s">
        <v>89</v>
      </c>
      <c r="C116" s="116"/>
      <c r="D116" s="116"/>
      <c r="E116" s="117"/>
      <c r="F116" s="118" t="s">
        <v>90</v>
      </c>
      <c r="G116" s="119"/>
      <c r="H116" s="116"/>
      <c r="I116" s="116"/>
      <c r="J116" s="116"/>
      <c r="K116" s="116"/>
      <c r="L116" s="116"/>
      <c r="M116" s="116"/>
      <c r="N116" s="117"/>
      <c r="O116" s="118" t="s">
        <v>91</v>
      </c>
      <c r="P116" s="119"/>
      <c r="Q116" s="119"/>
      <c r="R116" s="119"/>
      <c r="S116" s="203"/>
      <c r="T116" s="204"/>
      <c r="U116" s="204"/>
      <c r="V116" s="204"/>
      <c r="W116" s="204"/>
      <c r="X116" s="204"/>
      <c r="Y116" s="204"/>
      <c r="Z116" s="204"/>
      <c r="AA116" s="204"/>
      <c r="AB116" s="204"/>
      <c r="AC116" s="204"/>
      <c r="AD116" s="204"/>
      <c r="AE116" s="204"/>
      <c r="AF116" s="204"/>
      <c r="AG116" s="204"/>
      <c r="AH116" s="118" t="s">
        <v>92</v>
      </c>
      <c r="AI116" s="119"/>
      <c r="AJ116" s="205"/>
      <c r="AK116" s="205"/>
      <c r="AL116" s="205"/>
      <c r="AM116" s="205"/>
      <c r="AN116" s="205"/>
      <c r="AO116" s="205"/>
      <c r="AP116" s="203"/>
      <c r="AQ116" s="59"/>
      <c r="AR116" s="60"/>
      <c r="AS116" s="60"/>
      <c r="AT116" s="60"/>
      <c r="AU116" s="60"/>
      <c r="AV116" s="60"/>
      <c r="AW116" s="60"/>
      <c r="AX116" s="60"/>
      <c r="AY116" s="60"/>
      <c r="AZ116" s="60"/>
      <c r="BA116" s="60"/>
      <c r="BB116" s="60"/>
      <c r="BC116" s="60"/>
      <c r="BD116" s="60"/>
      <c r="BE116" s="60"/>
      <c r="BF116" s="60"/>
      <c r="BG116" s="60"/>
      <c r="BH116" s="60"/>
      <c r="BI116" s="60"/>
      <c r="BJ116" s="60"/>
      <c r="BK116" s="60"/>
      <c r="BL116" s="60"/>
      <c r="BM116" s="60"/>
      <c r="BN116" s="60"/>
      <c r="BO116" s="60"/>
      <c r="BP116" s="60"/>
      <c r="BQ116" s="60"/>
      <c r="BR116" s="60"/>
      <c r="BS116" s="60"/>
      <c r="BT116" s="60"/>
      <c r="BU116" s="60"/>
      <c r="BV116" s="60"/>
      <c r="BW116" s="60"/>
      <c r="BX116" s="60"/>
      <c r="BY116" s="60"/>
      <c r="BZ116" s="60"/>
      <c r="CA116" s="60"/>
      <c r="CB116" s="60"/>
      <c r="CC116" s="60"/>
      <c r="CD116" s="60"/>
      <c r="CE116" s="60"/>
      <c r="CF116" s="60"/>
      <c r="CG116" s="60"/>
      <c r="CH116" s="60"/>
      <c r="CI116" s="60"/>
      <c r="CJ116" s="60"/>
      <c r="CK116"/>
      <c r="CL116" s="71"/>
      <c r="CM116" s="71"/>
      <c r="CN116" s="68"/>
      <c r="CO116" s="68"/>
      <c r="CP116" s="68"/>
      <c r="CQ116" s="68"/>
      <c r="CR116" s="68"/>
      <c r="CS116" s="68"/>
      <c r="CT116" s="68"/>
      <c r="CU116" s="60"/>
    </row>
    <row r="117" spans="2:99" s="31" customFormat="1" ht="33" hidden="1" customHeight="1" x14ac:dyDescent="0.3">
      <c r="B117" s="217" t="s">
        <v>93</v>
      </c>
      <c r="C117" s="218"/>
      <c r="D117" s="218"/>
      <c r="E117" s="218"/>
      <c r="F117" s="218"/>
      <c r="G117" s="218"/>
      <c r="H117" s="219"/>
      <c r="I117" s="219"/>
      <c r="J117" s="219"/>
      <c r="K117" s="219"/>
      <c r="L117" s="219"/>
      <c r="M117" s="219"/>
      <c r="N117" s="220"/>
      <c r="O117" s="217" t="s">
        <v>61</v>
      </c>
      <c r="P117" s="218"/>
      <c r="Q117" s="218"/>
      <c r="R117" s="218"/>
      <c r="S117" s="215"/>
      <c r="T117" s="215"/>
      <c r="U117" s="215"/>
      <c r="V117" s="215"/>
      <c r="W117" s="215"/>
      <c r="X117" s="221" t="s">
        <v>94</v>
      </c>
      <c r="Y117" s="221"/>
      <c r="Z117" s="221"/>
      <c r="AA117" s="221"/>
      <c r="AB117" s="222"/>
      <c r="AC117" s="222"/>
      <c r="AD117" s="222"/>
      <c r="AE117" s="222"/>
      <c r="AF117" s="222"/>
      <c r="AG117" s="223"/>
      <c r="AH117" s="137" t="s">
        <v>97</v>
      </c>
      <c r="AI117" s="138"/>
      <c r="AJ117" s="138"/>
      <c r="AK117" s="138"/>
      <c r="AL117" s="138"/>
      <c r="AM117" s="139"/>
      <c r="AN117" s="214"/>
      <c r="AO117" s="215"/>
      <c r="AP117" s="216"/>
      <c r="AQ117" s="42"/>
      <c r="AR117" s="60"/>
      <c r="AS117" s="60"/>
      <c r="AT117" s="60"/>
      <c r="AU117" s="60"/>
      <c r="AV117" s="60"/>
      <c r="AW117" s="60"/>
      <c r="AX117" s="60"/>
      <c r="AY117" s="60"/>
      <c r="AZ117" s="60"/>
      <c r="BA117" s="60"/>
      <c r="BB117" s="60"/>
      <c r="BC117" s="60"/>
      <c r="BD117" s="60"/>
      <c r="BE117" s="60"/>
      <c r="BF117" s="60"/>
      <c r="BG117" s="60"/>
      <c r="BH117" s="60"/>
      <c r="BI117" s="60"/>
      <c r="BJ117" s="60"/>
      <c r="BK117" s="60"/>
      <c r="BL117" s="60"/>
      <c r="BM117" s="60"/>
      <c r="BN117" s="60"/>
      <c r="BO117" s="60"/>
      <c r="BP117" s="60"/>
      <c r="BQ117" s="60"/>
      <c r="BR117" s="60"/>
      <c r="BS117" s="60"/>
      <c r="BT117" s="60"/>
      <c r="BU117" s="60"/>
      <c r="BV117" s="60"/>
      <c r="BW117" s="60"/>
      <c r="BX117" s="60"/>
      <c r="BY117" s="60"/>
      <c r="BZ117" s="60"/>
      <c r="CA117" s="60"/>
      <c r="CB117" s="60"/>
      <c r="CC117" s="60"/>
      <c r="CD117" s="60"/>
      <c r="CE117" s="60"/>
      <c r="CF117" s="60"/>
      <c r="CG117" s="60"/>
      <c r="CH117" s="60"/>
      <c r="CI117" s="60"/>
      <c r="CJ117" s="60"/>
      <c r="CK117"/>
      <c r="CL117" s="71"/>
      <c r="CM117" s="71"/>
      <c r="CN117" s="68"/>
      <c r="CO117" s="68"/>
      <c r="CP117" s="68"/>
      <c r="CQ117" s="68"/>
      <c r="CR117" s="68"/>
      <c r="CS117" s="68"/>
      <c r="CT117" s="68"/>
      <c r="CU117" s="60"/>
    </row>
    <row r="118" spans="2:99" s="31" customFormat="1" ht="25.5" hidden="1" customHeight="1" x14ac:dyDescent="0.3">
      <c r="B118" s="114" t="s">
        <v>479</v>
      </c>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99" t="s">
        <v>476</v>
      </c>
      <c r="AI118" s="100"/>
      <c r="AJ118" s="100"/>
      <c r="AK118" s="100"/>
      <c r="AL118" s="100"/>
      <c r="AM118" s="100"/>
      <c r="AN118" s="100"/>
      <c r="AO118" s="100"/>
      <c r="AP118" s="101"/>
      <c r="AQ118" s="42"/>
      <c r="AR118" s="60"/>
      <c r="AS118" s="60"/>
      <c r="AT118" s="60"/>
      <c r="AU118" s="60"/>
      <c r="AV118" s="60"/>
      <c r="AW118" s="60"/>
      <c r="AX118" s="60"/>
      <c r="AY118" s="60"/>
      <c r="AZ118" s="60"/>
      <c r="BA118" s="60"/>
      <c r="BB118" s="60"/>
      <c r="BC118" s="60"/>
      <c r="BD118" s="60"/>
      <c r="BE118" s="60"/>
      <c r="BF118" s="60"/>
      <c r="BG118" s="60"/>
      <c r="BH118" s="60"/>
      <c r="BI118" s="60"/>
      <c r="BJ118" s="60"/>
      <c r="BK118" s="60"/>
      <c r="BL118" s="60"/>
      <c r="BM118" s="60"/>
      <c r="BN118" s="60"/>
      <c r="BO118" s="60"/>
      <c r="BP118" s="60"/>
      <c r="BQ118" s="60"/>
      <c r="BR118" s="60"/>
      <c r="BS118" s="60"/>
      <c r="BT118" s="60"/>
      <c r="BU118" s="60"/>
      <c r="BV118" s="60"/>
      <c r="BW118" s="60"/>
      <c r="BX118" s="60"/>
      <c r="BY118" s="60"/>
      <c r="BZ118" s="60"/>
      <c r="CA118" s="60"/>
      <c r="CB118" s="60"/>
      <c r="CC118" s="60"/>
      <c r="CD118" s="60"/>
      <c r="CE118" s="60"/>
      <c r="CF118" s="60"/>
      <c r="CG118" s="60"/>
      <c r="CH118" s="60"/>
      <c r="CI118" s="60"/>
      <c r="CJ118" s="60"/>
      <c r="CK118"/>
      <c r="CL118" s="71"/>
      <c r="CM118" s="71"/>
      <c r="CN118" s="68"/>
      <c r="CO118" s="68"/>
      <c r="CP118" s="68"/>
      <c r="CQ118" s="68"/>
      <c r="CR118" s="68"/>
      <c r="CS118" s="68"/>
      <c r="CT118" s="68"/>
      <c r="CU118" s="60"/>
    </row>
    <row r="119" spans="2:99" s="31" customFormat="1" ht="13.05" hidden="1" customHeight="1" x14ac:dyDescent="0.3">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02"/>
      <c r="AI119" s="103"/>
      <c r="AJ119" s="103"/>
      <c r="AK119" s="103"/>
      <c r="AL119" s="103"/>
      <c r="AM119" s="103"/>
      <c r="AN119" s="103"/>
      <c r="AO119" s="103"/>
      <c r="AP119" s="104"/>
      <c r="AQ119" s="59"/>
      <c r="AR119" s="60"/>
      <c r="AS119" s="60"/>
      <c r="AT119" s="60"/>
      <c r="AU119" s="60"/>
      <c r="AV119" s="60"/>
      <c r="AW119" s="60"/>
      <c r="AX119" s="60"/>
      <c r="AY119" s="60"/>
      <c r="AZ119" s="60"/>
      <c r="BA119" s="60"/>
      <c r="BB119" s="60"/>
      <c r="BC119" s="60"/>
      <c r="BD119" s="60"/>
      <c r="BE119" s="60"/>
      <c r="BF119" s="60"/>
      <c r="BG119" s="60"/>
      <c r="BH119" s="60"/>
      <c r="BI119" s="60"/>
      <c r="BJ119" s="60"/>
      <c r="BK119" s="60"/>
      <c r="BL119" s="60"/>
      <c r="BM119" s="60"/>
      <c r="BN119" s="60"/>
      <c r="BO119" s="60"/>
      <c r="BP119" s="60"/>
      <c r="BQ119" s="60"/>
      <c r="BR119" s="60"/>
      <c r="BS119" s="60"/>
      <c r="BT119" s="60"/>
      <c r="BU119" s="60"/>
      <c r="BV119" s="60"/>
      <c r="BW119" s="60"/>
      <c r="BX119" s="60"/>
      <c r="BY119" s="60"/>
      <c r="BZ119" s="60"/>
      <c r="CA119" s="60"/>
      <c r="CB119" s="60"/>
      <c r="CC119" s="60"/>
      <c r="CD119" s="60"/>
      <c r="CE119" s="60"/>
      <c r="CF119" s="60"/>
      <c r="CG119" s="60"/>
      <c r="CH119" s="60"/>
      <c r="CI119" s="60"/>
      <c r="CJ119" s="60"/>
      <c r="CK119"/>
      <c r="CL119" s="71"/>
      <c r="CM119" s="71"/>
      <c r="CN119" s="68"/>
      <c r="CO119" s="68"/>
      <c r="CP119" s="68"/>
      <c r="CQ119" s="68"/>
      <c r="CR119" s="68"/>
      <c r="CS119" s="68"/>
      <c r="CT119" s="68"/>
      <c r="CU119" s="60"/>
    </row>
    <row r="120" spans="2:99" s="31" customFormat="1" hidden="1" x14ac:dyDescent="0.3">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02"/>
      <c r="AI120" s="103"/>
      <c r="AJ120" s="103"/>
      <c r="AK120" s="103"/>
      <c r="AL120" s="103"/>
      <c r="AM120" s="103"/>
      <c r="AN120" s="103"/>
      <c r="AO120" s="103"/>
      <c r="AP120" s="104"/>
      <c r="AQ120" s="59"/>
      <c r="AR120" s="60"/>
      <c r="AS120" s="60"/>
      <c r="AT120" s="60"/>
      <c r="AU120" s="60"/>
      <c r="AV120" s="60"/>
      <c r="AW120" s="60"/>
      <c r="AX120" s="60"/>
      <c r="AY120" s="60"/>
      <c r="AZ120" s="60"/>
      <c r="BA120" s="60"/>
      <c r="BB120" s="60"/>
      <c r="BC120" s="60"/>
      <c r="BD120" s="60"/>
      <c r="BE120" s="60"/>
      <c r="BF120" s="60"/>
      <c r="BG120" s="60"/>
      <c r="BH120" s="60"/>
      <c r="BI120" s="60"/>
      <c r="BJ120" s="60"/>
      <c r="BK120" s="60"/>
      <c r="BL120" s="60"/>
      <c r="BM120" s="60"/>
      <c r="BN120" s="60"/>
      <c r="BO120" s="60"/>
      <c r="BP120" s="60"/>
      <c r="BQ120" s="60"/>
      <c r="BR120" s="60"/>
      <c r="BS120" s="60"/>
      <c r="BT120" s="60"/>
      <c r="BU120" s="60"/>
      <c r="BV120" s="60"/>
      <c r="BW120" s="60"/>
      <c r="BX120" s="60"/>
      <c r="BY120" s="60"/>
      <c r="BZ120" s="60"/>
      <c r="CA120" s="60"/>
      <c r="CB120" s="60"/>
      <c r="CC120" s="60"/>
      <c r="CD120" s="60"/>
      <c r="CE120" s="60"/>
      <c r="CF120" s="60"/>
      <c r="CG120" s="60"/>
      <c r="CH120" s="60"/>
      <c r="CI120" s="60"/>
      <c r="CJ120" s="60"/>
      <c r="CK120"/>
      <c r="CL120" s="71"/>
      <c r="CM120" s="71"/>
      <c r="CN120" s="68"/>
      <c r="CO120" s="68"/>
      <c r="CP120" s="68"/>
      <c r="CQ120" s="68"/>
      <c r="CR120" s="68"/>
      <c r="CS120" s="68"/>
      <c r="CT120" s="68"/>
      <c r="CU120" s="60"/>
    </row>
    <row r="121" spans="2:99" s="31" customFormat="1" ht="24.75" hidden="1" customHeight="1" x14ac:dyDescent="0.3">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05"/>
      <c r="AI121" s="106"/>
      <c r="AJ121" s="106"/>
      <c r="AK121" s="106"/>
      <c r="AL121" s="106"/>
      <c r="AM121" s="106"/>
      <c r="AN121" s="106"/>
      <c r="AO121" s="106"/>
      <c r="AP121" s="107"/>
      <c r="AQ121" s="59"/>
      <c r="AR121" s="60"/>
      <c r="AS121" s="60"/>
      <c r="AT121" s="60"/>
      <c r="AU121" s="60"/>
      <c r="AV121" s="60"/>
      <c r="AW121" s="60"/>
      <c r="AX121" s="60"/>
      <c r="AY121" s="60"/>
      <c r="AZ121" s="60"/>
      <c r="BA121" s="60"/>
      <c r="BB121" s="60"/>
      <c r="BC121" s="60"/>
      <c r="BD121" s="60"/>
      <c r="BE121" s="60"/>
      <c r="BF121" s="60"/>
      <c r="BG121" s="60"/>
      <c r="BH121" s="60"/>
      <c r="BI121" s="60"/>
      <c r="BJ121" s="60"/>
      <c r="BK121" s="60"/>
      <c r="BL121" s="60"/>
      <c r="BM121" s="60"/>
      <c r="BN121" s="60"/>
      <c r="BO121" s="60"/>
      <c r="BP121" s="60"/>
      <c r="BQ121" s="60"/>
      <c r="BR121" s="60"/>
      <c r="BS121" s="60"/>
      <c r="BT121" s="60"/>
      <c r="BU121" s="60"/>
      <c r="BV121" s="60"/>
      <c r="BW121" s="60"/>
      <c r="BX121" s="60"/>
      <c r="BY121" s="60"/>
      <c r="BZ121" s="60"/>
      <c r="CA121" s="60"/>
      <c r="CB121" s="60"/>
      <c r="CC121" s="60"/>
      <c r="CD121" s="60"/>
      <c r="CE121" s="60"/>
      <c r="CF121" s="60"/>
      <c r="CG121" s="60"/>
      <c r="CH121" s="60"/>
      <c r="CI121" s="60"/>
      <c r="CJ121" s="60"/>
      <c r="CK121"/>
      <c r="CL121" s="71"/>
      <c r="CM121" s="71"/>
      <c r="CN121" s="68"/>
      <c r="CO121" s="68"/>
      <c r="CP121" s="68"/>
      <c r="CQ121" s="68"/>
      <c r="CR121" s="68"/>
      <c r="CS121" s="68"/>
      <c r="CT121" s="68"/>
      <c r="CU121" s="60"/>
    </row>
    <row r="122" spans="2:99" ht="5.55" customHeight="1" x14ac:dyDescent="0.3">
      <c r="B122" s="14"/>
      <c r="D122" s="8"/>
      <c r="E122" s="8"/>
      <c r="F122" s="8"/>
      <c r="G122" s="8"/>
      <c r="H122" s="8"/>
      <c r="M122" s="16"/>
      <c r="N122" s="16"/>
      <c r="O122" s="16"/>
      <c r="P122" s="16"/>
      <c r="Q122" s="16"/>
      <c r="R122" s="16"/>
      <c r="S122" s="16"/>
      <c r="T122" s="16"/>
      <c r="U122" s="16"/>
      <c r="V122" s="16"/>
      <c r="W122" s="16"/>
      <c r="X122" s="16"/>
      <c r="Y122" s="16"/>
      <c r="Z122" s="16"/>
      <c r="AA122" s="16"/>
      <c r="AJ122" s="18"/>
      <c r="AK122" s="18"/>
      <c r="AL122" s="19"/>
      <c r="AM122" s="19"/>
      <c r="AN122" s="19"/>
      <c r="AO122" s="19"/>
      <c r="AP122" s="42"/>
      <c r="AQ122" s="42"/>
      <c r="CL122" s="71"/>
      <c r="CM122" s="71"/>
      <c r="CN122" s="68"/>
      <c r="CO122" s="68"/>
      <c r="CP122" s="68"/>
      <c r="CQ122" s="68"/>
      <c r="CR122" s="68"/>
      <c r="CS122" s="68"/>
      <c r="CT122" s="68"/>
    </row>
    <row r="123" spans="2:99" x14ac:dyDescent="0.3">
      <c r="B123" s="23" t="s">
        <v>98</v>
      </c>
      <c r="C123" s="23" t="s">
        <v>99</v>
      </c>
      <c r="CL123" s="71"/>
      <c r="CM123" s="71"/>
      <c r="CN123" s="68"/>
      <c r="CO123" s="68"/>
      <c r="CP123" s="68"/>
      <c r="CQ123" s="68"/>
      <c r="CR123" s="68"/>
      <c r="CS123" s="68"/>
      <c r="CT123" s="68"/>
    </row>
    <row r="124" spans="2:99" ht="5.55" customHeight="1" x14ac:dyDescent="0.3">
      <c r="B124" s="14"/>
      <c r="D124" s="8"/>
      <c r="E124" s="8"/>
      <c r="F124" s="8"/>
      <c r="G124" s="8"/>
      <c r="H124" s="8"/>
      <c r="M124" s="16"/>
      <c r="N124" s="16"/>
      <c r="O124" s="16"/>
      <c r="P124" s="16"/>
      <c r="Q124" s="16"/>
      <c r="R124" s="16"/>
      <c r="S124" s="16"/>
      <c r="T124" s="16"/>
      <c r="U124" s="16"/>
      <c r="V124" s="16"/>
      <c r="W124" s="16"/>
      <c r="X124" s="16"/>
      <c r="Y124" s="16"/>
      <c r="Z124" s="16"/>
      <c r="AA124" s="16"/>
      <c r="AJ124" s="18"/>
      <c r="AK124" s="18"/>
      <c r="AL124" s="19"/>
      <c r="AM124" s="19"/>
      <c r="AN124" s="19"/>
      <c r="AO124" s="19"/>
      <c r="AP124" s="42"/>
      <c r="AQ124" s="42"/>
      <c r="CL124" s="71"/>
      <c r="CM124" s="71"/>
      <c r="CN124" s="68"/>
      <c r="CO124" s="68"/>
      <c r="CP124" s="68"/>
      <c r="CQ124" s="68"/>
      <c r="CR124" s="68"/>
      <c r="CS124" s="68"/>
      <c r="CT124" s="68"/>
    </row>
    <row r="125" spans="2:99" x14ac:dyDescent="0.3">
      <c r="B125" s="1" t="s">
        <v>167</v>
      </c>
      <c r="CL125" s="71"/>
      <c r="CM125" s="71"/>
      <c r="CN125" s="68"/>
      <c r="CO125" s="68"/>
      <c r="CP125" s="68"/>
      <c r="CQ125" s="68"/>
      <c r="CR125" s="68"/>
      <c r="CS125" s="68"/>
      <c r="CT125" s="68"/>
    </row>
    <row r="126" spans="2:99" ht="5.55" customHeight="1" x14ac:dyDescent="0.3">
      <c r="B126" s="14"/>
      <c r="D126" s="8"/>
      <c r="E126" s="8"/>
      <c r="F126" s="8"/>
      <c r="G126" s="8"/>
      <c r="H126" s="8"/>
      <c r="M126" s="16"/>
      <c r="N126" s="16"/>
      <c r="O126" s="16"/>
      <c r="P126" s="16"/>
      <c r="Q126" s="16"/>
      <c r="R126" s="16"/>
      <c r="S126" s="16"/>
      <c r="T126" s="16"/>
      <c r="U126" s="16"/>
      <c r="V126" s="16"/>
      <c r="W126" s="16"/>
      <c r="X126" s="16"/>
      <c r="Y126" s="16"/>
      <c r="Z126" s="16"/>
      <c r="AA126" s="16"/>
      <c r="AJ126" s="18"/>
      <c r="AK126" s="18"/>
      <c r="AL126" s="19"/>
      <c r="AM126" s="19"/>
      <c r="AN126" s="19"/>
      <c r="AO126" s="19"/>
      <c r="AP126" s="42"/>
      <c r="AQ126" s="42"/>
    </row>
    <row r="127" spans="2:99" x14ac:dyDescent="0.3">
      <c r="B127" s="224" t="s">
        <v>100</v>
      </c>
      <c r="C127" s="224"/>
      <c r="D127" s="224"/>
      <c r="E127" s="224"/>
      <c r="F127" s="224"/>
      <c r="G127" s="224" t="s">
        <v>101</v>
      </c>
      <c r="H127" s="224"/>
      <c r="I127" s="224"/>
      <c r="J127" s="224"/>
      <c r="K127" s="224"/>
      <c r="L127" s="224"/>
      <c r="M127" s="224"/>
      <c r="N127" s="224"/>
      <c r="O127" s="224"/>
      <c r="P127" s="224"/>
      <c r="Q127" s="224"/>
      <c r="R127" s="224"/>
      <c r="S127" s="224"/>
      <c r="T127" s="224"/>
      <c r="U127" s="224" t="s">
        <v>102</v>
      </c>
      <c r="V127" s="224"/>
      <c r="W127" s="224"/>
      <c r="X127" s="224"/>
      <c r="Y127" s="224"/>
      <c r="Z127" s="224"/>
      <c r="AA127" s="224"/>
      <c r="AB127" s="224"/>
      <c r="AC127" s="224"/>
      <c r="AD127" s="224" t="s">
        <v>103</v>
      </c>
      <c r="AE127" s="224"/>
      <c r="AF127" s="224"/>
      <c r="AG127" s="224"/>
      <c r="AH127" s="224"/>
      <c r="AI127" s="224"/>
      <c r="AJ127" s="224"/>
      <c r="AK127" s="224"/>
      <c r="AL127" s="224"/>
      <c r="AM127" s="224"/>
      <c r="AN127" s="224"/>
      <c r="AO127" s="224"/>
      <c r="AP127" s="224"/>
      <c r="AQ127" s="61"/>
    </row>
    <row r="128" spans="2:99" x14ac:dyDescent="0.3">
      <c r="B128" s="114"/>
      <c r="C128" s="114"/>
      <c r="D128" s="114"/>
      <c r="E128" s="114"/>
      <c r="F128" s="114"/>
      <c r="G128" s="114"/>
      <c r="H128" s="114"/>
      <c r="I128" s="114"/>
      <c r="J128" s="114"/>
      <c r="K128" s="114"/>
      <c r="L128" s="114"/>
      <c r="M128" s="114"/>
      <c r="N128" s="114"/>
      <c r="O128" s="114"/>
      <c r="P128" s="114"/>
      <c r="Q128" s="114"/>
      <c r="R128" s="114"/>
      <c r="S128" s="114"/>
      <c r="T128" s="114"/>
      <c r="U128" s="225"/>
      <c r="V128" s="225"/>
      <c r="W128" s="225"/>
      <c r="X128" s="225"/>
      <c r="Y128" s="225"/>
      <c r="Z128" s="225"/>
      <c r="AA128" s="225"/>
      <c r="AB128" s="225"/>
      <c r="AC128" s="225"/>
      <c r="AD128" s="226"/>
      <c r="AE128" s="226"/>
      <c r="AF128" s="226"/>
      <c r="AG128" s="226"/>
      <c r="AH128" s="226"/>
      <c r="AI128" s="226"/>
      <c r="AJ128" s="226"/>
      <c r="AK128" s="226"/>
      <c r="AL128" s="226"/>
      <c r="AM128" s="226"/>
      <c r="AN128" s="226"/>
      <c r="AO128" s="226"/>
      <c r="AP128" s="226"/>
      <c r="AQ128" s="45"/>
    </row>
    <row r="129" spans="2:43" x14ac:dyDescent="0.3">
      <c r="B129" s="114"/>
      <c r="C129" s="114"/>
      <c r="D129" s="114"/>
      <c r="E129" s="114"/>
      <c r="F129" s="114"/>
      <c r="G129" s="114"/>
      <c r="H129" s="114"/>
      <c r="I129" s="114"/>
      <c r="J129" s="114"/>
      <c r="K129" s="114"/>
      <c r="L129" s="114"/>
      <c r="M129" s="114"/>
      <c r="N129" s="114"/>
      <c r="O129" s="114"/>
      <c r="P129" s="114"/>
      <c r="Q129" s="114"/>
      <c r="R129" s="114"/>
      <c r="S129" s="114"/>
      <c r="T129" s="114"/>
      <c r="U129" s="225"/>
      <c r="V129" s="225"/>
      <c r="W129" s="225"/>
      <c r="X129" s="225"/>
      <c r="Y129" s="225"/>
      <c r="Z129" s="225"/>
      <c r="AA129" s="225"/>
      <c r="AB129" s="225"/>
      <c r="AC129" s="225"/>
      <c r="AD129" s="226"/>
      <c r="AE129" s="226"/>
      <c r="AF129" s="226"/>
      <c r="AG129" s="226"/>
      <c r="AH129" s="226"/>
      <c r="AI129" s="226"/>
      <c r="AJ129" s="226"/>
      <c r="AK129" s="226"/>
      <c r="AL129" s="226"/>
      <c r="AM129" s="226"/>
      <c r="AN129" s="226"/>
      <c r="AO129" s="226"/>
      <c r="AP129" s="226"/>
      <c r="AQ129" s="45"/>
    </row>
    <row r="130" spans="2:43" x14ac:dyDescent="0.3">
      <c r="B130" s="114"/>
      <c r="C130" s="114"/>
      <c r="D130" s="114"/>
      <c r="E130" s="114"/>
      <c r="F130" s="114"/>
      <c r="G130" s="114"/>
      <c r="H130" s="114"/>
      <c r="I130" s="114"/>
      <c r="J130" s="114"/>
      <c r="K130" s="114"/>
      <c r="L130" s="114"/>
      <c r="M130" s="114"/>
      <c r="N130" s="114"/>
      <c r="O130" s="114"/>
      <c r="P130" s="114"/>
      <c r="Q130" s="114"/>
      <c r="R130" s="114"/>
      <c r="S130" s="114"/>
      <c r="T130" s="114"/>
      <c r="U130" s="225"/>
      <c r="V130" s="225"/>
      <c r="W130" s="225"/>
      <c r="X130" s="225"/>
      <c r="Y130" s="225"/>
      <c r="Z130" s="225"/>
      <c r="AA130" s="225"/>
      <c r="AB130" s="225"/>
      <c r="AC130" s="225"/>
      <c r="AD130" s="226"/>
      <c r="AE130" s="226"/>
      <c r="AF130" s="226"/>
      <c r="AG130" s="226"/>
      <c r="AH130" s="226"/>
      <c r="AI130" s="226"/>
      <c r="AJ130" s="226"/>
      <c r="AK130" s="226"/>
      <c r="AL130" s="226"/>
      <c r="AM130" s="226"/>
      <c r="AN130" s="226"/>
      <c r="AO130" s="226"/>
      <c r="AP130" s="226"/>
      <c r="AQ130" s="45"/>
    </row>
    <row r="131" spans="2:43" x14ac:dyDescent="0.3">
      <c r="B131" s="114"/>
      <c r="C131" s="114"/>
      <c r="D131" s="114"/>
      <c r="E131" s="114"/>
      <c r="F131" s="114"/>
      <c r="G131" s="114"/>
      <c r="H131" s="114"/>
      <c r="I131" s="114"/>
      <c r="J131" s="114"/>
      <c r="K131" s="114"/>
      <c r="L131" s="114"/>
      <c r="M131" s="114"/>
      <c r="N131" s="114"/>
      <c r="O131" s="114"/>
      <c r="P131" s="114"/>
      <c r="Q131" s="114"/>
      <c r="R131" s="114"/>
      <c r="S131" s="114"/>
      <c r="T131" s="114"/>
      <c r="U131" s="225"/>
      <c r="V131" s="225"/>
      <c r="W131" s="225"/>
      <c r="X131" s="225"/>
      <c r="Y131" s="225"/>
      <c r="Z131" s="225"/>
      <c r="AA131" s="225"/>
      <c r="AB131" s="225"/>
      <c r="AC131" s="225"/>
      <c r="AD131" s="226"/>
      <c r="AE131" s="226"/>
      <c r="AF131" s="226"/>
      <c r="AG131" s="226"/>
      <c r="AH131" s="226"/>
      <c r="AI131" s="226"/>
      <c r="AJ131" s="226"/>
      <c r="AK131" s="226"/>
      <c r="AL131" s="226"/>
      <c r="AM131" s="226"/>
      <c r="AN131" s="226"/>
      <c r="AO131" s="226"/>
      <c r="AP131" s="226"/>
      <c r="AQ131" s="45"/>
    </row>
    <row r="132" spans="2:43" x14ac:dyDescent="0.3">
      <c r="B132" s="114"/>
      <c r="C132" s="114"/>
      <c r="D132" s="114"/>
      <c r="E132" s="114"/>
      <c r="F132" s="114"/>
      <c r="G132" s="114"/>
      <c r="H132" s="114"/>
      <c r="I132" s="114"/>
      <c r="J132" s="114"/>
      <c r="K132" s="114"/>
      <c r="L132" s="114"/>
      <c r="M132" s="114"/>
      <c r="N132" s="114"/>
      <c r="O132" s="114"/>
      <c r="P132" s="114"/>
      <c r="Q132" s="114"/>
      <c r="R132" s="114"/>
      <c r="S132" s="114"/>
      <c r="T132" s="114"/>
      <c r="U132" s="225"/>
      <c r="V132" s="225"/>
      <c r="W132" s="225"/>
      <c r="X132" s="225"/>
      <c r="Y132" s="225"/>
      <c r="Z132" s="225"/>
      <c r="AA132" s="225"/>
      <c r="AB132" s="225"/>
      <c r="AC132" s="225"/>
      <c r="AD132" s="226"/>
      <c r="AE132" s="226"/>
      <c r="AF132" s="226"/>
      <c r="AG132" s="226"/>
      <c r="AH132" s="226"/>
      <c r="AI132" s="226"/>
      <c r="AJ132" s="226"/>
      <c r="AK132" s="226"/>
      <c r="AL132" s="226"/>
      <c r="AM132" s="226"/>
      <c r="AN132" s="226"/>
      <c r="AO132" s="226"/>
      <c r="AP132" s="226"/>
      <c r="AQ132" s="45"/>
    </row>
    <row r="133" spans="2:43" x14ac:dyDescent="0.3">
      <c r="B133" s="114"/>
      <c r="C133" s="114"/>
      <c r="D133" s="114"/>
      <c r="E133" s="114"/>
      <c r="F133" s="114"/>
      <c r="G133" s="114"/>
      <c r="H133" s="114"/>
      <c r="I133" s="114"/>
      <c r="J133" s="114"/>
      <c r="K133" s="114"/>
      <c r="L133" s="114"/>
      <c r="M133" s="114"/>
      <c r="N133" s="114"/>
      <c r="O133" s="114"/>
      <c r="P133" s="114"/>
      <c r="Q133" s="114"/>
      <c r="R133" s="114"/>
      <c r="S133" s="114"/>
      <c r="T133" s="114"/>
      <c r="U133" s="225"/>
      <c r="V133" s="225"/>
      <c r="W133" s="225"/>
      <c r="X133" s="225"/>
      <c r="Y133" s="225"/>
      <c r="Z133" s="225"/>
      <c r="AA133" s="225"/>
      <c r="AB133" s="225"/>
      <c r="AC133" s="225"/>
      <c r="AD133" s="226"/>
      <c r="AE133" s="226"/>
      <c r="AF133" s="226"/>
      <c r="AG133" s="226"/>
      <c r="AH133" s="226"/>
      <c r="AI133" s="226"/>
      <c r="AJ133" s="226"/>
      <c r="AK133" s="226"/>
      <c r="AL133" s="226"/>
      <c r="AM133" s="226"/>
      <c r="AN133" s="226"/>
      <c r="AO133" s="226"/>
      <c r="AP133" s="226"/>
      <c r="AQ133" s="45"/>
    </row>
    <row r="134" spans="2:43" x14ac:dyDescent="0.3">
      <c r="B134" s="114"/>
      <c r="C134" s="114"/>
      <c r="D134" s="114"/>
      <c r="E134" s="114"/>
      <c r="F134" s="114"/>
      <c r="G134" s="114"/>
      <c r="H134" s="114"/>
      <c r="I134" s="114"/>
      <c r="J134" s="114"/>
      <c r="K134" s="114"/>
      <c r="L134" s="114"/>
      <c r="M134" s="114"/>
      <c r="N134" s="114"/>
      <c r="O134" s="114"/>
      <c r="P134" s="114"/>
      <c r="Q134" s="114"/>
      <c r="R134" s="114"/>
      <c r="S134" s="114"/>
      <c r="T134" s="114"/>
      <c r="U134" s="225"/>
      <c r="V134" s="225"/>
      <c r="W134" s="225"/>
      <c r="X134" s="225"/>
      <c r="Y134" s="225"/>
      <c r="Z134" s="225"/>
      <c r="AA134" s="225"/>
      <c r="AB134" s="225"/>
      <c r="AC134" s="225"/>
      <c r="AD134" s="226"/>
      <c r="AE134" s="226"/>
      <c r="AF134" s="226"/>
      <c r="AG134" s="226"/>
      <c r="AH134" s="226"/>
      <c r="AI134" s="226"/>
      <c r="AJ134" s="226"/>
      <c r="AK134" s="226"/>
      <c r="AL134" s="226"/>
      <c r="AM134" s="226"/>
      <c r="AN134" s="226"/>
      <c r="AO134" s="226"/>
      <c r="AP134" s="226"/>
      <c r="AQ134" s="45"/>
    </row>
    <row r="135" spans="2:43" x14ac:dyDescent="0.3">
      <c r="B135" s="114"/>
      <c r="C135" s="114"/>
      <c r="D135" s="114"/>
      <c r="E135" s="114"/>
      <c r="F135" s="114"/>
      <c r="G135" s="114"/>
      <c r="H135" s="114"/>
      <c r="I135" s="114"/>
      <c r="J135" s="114"/>
      <c r="K135" s="114"/>
      <c r="L135" s="114"/>
      <c r="M135" s="114"/>
      <c r="N135" s="114"/>
      <c r="O135" s="114"/>
      <c r="P135" s="114"/>
      <c r="Q135" s="114"/>
      <c r="R135" s="114"/>
      <c r="S135" s="114"/>
      <c r="T135" s="114"/>
      <c r="U135" s="225"/>
      <c r="V135" s="225"/>
      <c r="W135" s="225"/>
      <c r="X135" s="225"/>
      <c r="Y135" s="225"/>
      <c r="Z135" s="225"/>
      <c r="AA135" s="225"/>
      <c r="AB135" s="225"/>
      <c r="AC135" s="225"/>
      <c r="AD135" s="226"/>
      <c r="AE135" s="226"/>
      <c r="AF135" s="226"/>
      <c r="AG135" s="226"/>
      <c r="AH135" s="226"/>
      <c r="AI135" s="226"/>
      <c r="AJ135" s="226"/>
      <c r="AK135" s="226"/>
      <c r="AL135" s="226"/>
      <c r="AM135" s="226"/>
      <c r="AN135" s="226"/>
      <c r="AO135" s="226"/>
      <c r="AP135" s="226"/>
      <c r="AQ135" s="45"/>
    </row>
    <row r="136" spans="2:43" x14ac:dyDescent="0.3">
      <c r="B136" s="114"/>
      <c r="C136" s="114"/>
      <c r="D136" s="114"/>
      <c r="E136" s="114"/>
      <c r="F136" s="114"/>
      <c r="G136" s="114"/>
      <c r="H136" s="114"/>
      <c r="I136" s="114"/>
      <c r="J136" s="114"/>
      <c r="K136" s="114"/>
      <c r="L136" s="114"/>
      <c r="M136" s="114"/>
      <c r="N136" s="114"/>
      <c r="O136" s="114"/>
      <c r="P136" s="114"/>
      <c r="Q136" s="114"/>
      <c r="R136" s="114"/>
      <c r="S136" s="114"/>
      <c r="T136" s="114"/>
      <c r="U136" s="225"/>
      <c r="V136" s="225"/>
      <c r="W136" s="225"/>
      <c r="X136" s="225"/>
      <c r="Y136" s="225"/>
      <c r="Z136" s="225"/>
      <c r="AA136" s="225"/>
      <c r="AB136" s="225"/>
      <c r="AC136" s="225"/>
      <c r="AD136" s="226"/>
      <c r="AE136" s="226"/>
      <c r="AF136" s="226"/>
      <c r="AG136" s="226"/>
      <c r="AH136" s="226"/>
      <c r="AI136" s="226"/>
      <c r="AJ136" s="226"/>
      <c r="AK136" s="226"/>
      <c r="AL136" s="226"/>
      <c r="AM136" s="226"/>
      <c r="AN136" s="226"/>
      <c r="AO136" s="226"/>
      <c r="AP136" s="226"/>
      <c r="AQ136" s="45"/>
    </row>
    <row r="137" spans="2:43" x14ac:dyDescent="0.3">
      <c r="B137" s="114"/>
      <c r="C137" s="114"/>
      <c r="D137" s="114"/>
      <c r="E137" s="114"/>
      <c r="F137" s="114"/>
      <c r="G137" s="114"/>
      <c r="H137" s="114"/>
      <c r="I137" s="114"/>
      <c r="J137" s="114"/>
      <c r="K137" s="114"/>
      <c r="L137" s="114"/>
      <c r="M137" s="114"/>
      <c r="N137" s="114"/>
      <c r="O137" s="114"/>
      <c r="P137" s="114"/>
      <c r="Q137" s="114"/>
      <c r="R137" s="114"/>
      <c r="S137" s="114"/>
      <c r="T137" s="114"/>
      <c r="U137" s="225"/>
      <c r="V137" s="225"/>
      <c r="W137" s="225"/>
      <c r="X137" s="225"/>
      <c r="Y137" s="225"/>
      <c r="Z137" s="225"/>
      <c r="AA137" s="225"/>
      <c r="AB137" s="225"/>
      <c r="AC137" s="225"/>
      <c r="AD137" s="226"/>
      <c r="AE137" s="226"/>
      <c r="AF137" s="226"/>
      <c r="AG137" s="226"/>
      <c r="AH137" s="226"/>
      <c r="AI137" s="226"/>
      <c r="AJ137" s="226"/>
      <c r="AK137" s="226"/>
      <c r="AL137" s="226"/>
      <c r="AM137" s="226"/>
      <c r="AN137" s="226"/>
      <c r="AO137" s="226"/>
      <c r="AP137" s="226"/>
      <c r="AQ137" s="45"/>
    </row>
    <row r="138" spans="2:43" x14ac:dyDescent="0.3">
      <c r="B138" s="114"/>
      <c r="C138" s="114"/>
      <c r="D138" s="114"/>
      <c r="E138" s="114"/>
      <c r="F138" s="114"/>
      <c r="G138" s="114"/>
      <c r="H138" s="114"/>
      <c r="I138" s="114"/>
      <c r="J138" s="114"/>
      <c r="K138" s="114"/>
      <c r="L138" s="114"/>
      <c r="M138" s="114"/>
      <c r="N138" s="114"/>
      <c r="O138" s="114"/>
      <c r="P138" s="114"/>
      <c r="Q138" s="114"/>
      <c r="R138" s="114"/>
      <c r="S138" s="114"/>
      <c r="T138" s="114"/>
      <c r="U138" s="225"/>
      <c r="V138" s="225"/>
      <c r="W138" s="225"/>
      <c r="X138" s="225"/>
      <c r="Y138" s="225"/>
      <c r="Z138" s="225"/>
      <c r="AA138" s="225"/>
      <c r="AB138" s="225"/>
      <c r="AC138" s="225"/>
      <c r="AD138" s="226"/>
      <c r="AE138" s="226"/>
      <c r="AF138" s="226"/>
      <c r="AG138" s="226"/>
      <c r="AH138" s="226"/>
      <c r="AI138" s="226"/>
      <c r="AJ138" s="226"/>
      <c r="AK138" s="226"/>
      <c r="AL138" s="226"/>
      <c r="AM138" s="226"/>
      <c r="AN138" s="226"/>
      <c r="AO138" s="226"/>
      <c r="AP138" s="226"/>
      <c r="AQ138" s="45"/>
    </row>
    <row r="139" spans="2:43" x14ac:dyDescent="0.3">
      <c r="B139" s="114"/>
      <c r="C139" s="114"/>
      <c r="D139" s="114"/>
      <c r="E139" s="114"/>
      <c r="F139" s="114"/>
      <c r="G139" s="114"/>
      <c r="H139" s="114"/>
      <c r="I139" s="114"/>
      <c r="J139" s="114"/>
      <c r="K139" s="114"/>
      <c r="L139" s="114"/>
      <c r="M139" s="114"/>
      <c r="N139" s="114"/>
      <c r="O139" s="114"/>
      <c r="P139" s="114"/>
      <c r="Q139" s="114"/>
      <c r="R139" s="114"/>
      <c r="S139" s="114"/>
      <c r="T139" s="114"/>
      <c r="U139" s="225"/>
      <c r="V139" s="225"/>
      <c r="W139" s="225"/>
      <c r="X139" s="225"/>
      <c r="Y139" s="225"/>
      <c r="Z139" s="225"/>
      <c r="AA139" s="225"/>
      <c r="AB139" s="225"/>
      <c r="AC139" s="225"/>
      <c r="AD139" s="226"/>
      <c r="AE139" s="226"/>
      <c r="AF139" s="226"/>
      <c r="AG139" s="226"/>
      <c r="AH139" s="226"/>
      <c r="AI139" s="226"/>
      <c r="AJ139" s="226"/>
      <c r="AK139" s="226"/>
      <c r="AL139" s="226"/>
      <c r="AM139" s="226"/>
      <c r="AN139" s="226"/>
      <c r="AO139" s="226"/>
      <c r="AP139" s="226"/>
      <c r="AQ139" s="45"/>
    </row>
    <row r="140" spans="2:43" x14ac:dyDescent="0.3">
      <c r="B140" s="114"/>
      <c r="C140" s="114"/>
      <c r="D140" s="114"/>
      <c r="E140" s="114"/>
      <c r="F140" s="114"/>
      <c r="G140" s="114"/>
      <c r="H140" s="114"/>
      <c r="I140" s="114"/>
      <c r="J140" s="114"/>
      <c r="K140" s="114"/>
      <c r="L140" s="114"/>
      <c r="M140" s="114"/>
      <c r="N140" s="114"/>
      <c r="O140" s="114"/>
      <c r="P140" s="114"/>
      <c r="Q140" s="114"/>
      <c r="R140" s="114"/>
      <c r="S140" s="114"/>
      <c r="T140" s="114"/>
      <c r="U140" s="225"/>
      <c r="V140" s="225"/>
      <c r="W140" s="225"/>
      <c r="X140" s="225"/>
      <c r="Y140" s="225"/>
      <c r="Z140" s="225"/>
      <c r="AA140" s="225"/>
      <c r="AB140" s="225"/>
      <c r="AC140" s="225"/>
      <c r="AD140" s="226"/>
      <c r="AE140" s="226"/>
      <c r="AF140" s="226"/>
      <c r="AG140" s="226"/>
      <c r="AH140" s="226"/>
      <c r="AI140" s="226"/>
      <c r="AJ140" s="226"/>
      <c r="AK140" s="226"/>
      <c r="AL140" s="226"/>
      <c r="AM140" s="226"/>
      <c r="AN140" s="226"/>
      <c r="AO140" s="226"/>
      <c r="AP140" s="226"/>
      <c r="AQ140" s="45"/>
    </row>
    <row r="141" spans="2:43" x14ac:dyDescent="0.3">
      <c r="B141" s="114"/>
      <c r="C141" s="114"/>
      <c r="D141" s="114"/>
      <c r="E141" s="114"/>
      <c r="F141" s="114"/>
      <c r="G141" s="114"/>
      <c r="H141" s="114"/>
      <c r="I141" s="114"/>
      <c r="J141" s="114"/>
      <c r="K141" s="114"/>
      <c r="L141" s="114"/>
      <c r="M141" s="114"/>
      <c r="N141" s="114"/>
      <c r="O141" s="114"/>
      <c r="P141" s="114"/>
      <c r="Q141" s="114"/>
      <c r="R141" s="114"/>
      <c r="S141" s="114"/>
      <c r="T141" s="114"/>
      <c r="U141" s="225"/>
      <c r="V141" s="225"/>
      <c r="W141" s="225"/>
      <c r="X141" s="225"/>
      <c r="Y141" s="225"/>
      <c r="Z141" s="225"/>
      <c r="AA141" s="225"/>
      <c r="AB141" s="225"/>
      <c r="AC141" s="225"/>
      <c r="AD141" s="226"/>
      <c r="AE141" s="226"/>
      <c r="AF141" s="226"/>
      <c r="AG141" s="226"/>
      <c r="AH141" s="226"/>
      <c r="AI141" s="226"/>
      <c r="AJ141" s="226"/>
      <c r="AK141" s="226"/>
      <c r="AL141" s="226"/>
      <c r="AM141" s="226"/>
      <c r="AN141" s="226"/>
      <c r="AO141" s="226"/>
      <c r="AP141" s="226"/>
      <c r="AQ141" s="45"/>
    </row>
    <row r="142" spans="2:43" x14ac:dyDescent="0.3">
      <c r="B142" s="114"/>
      <c r="C142" s="114"/>
      <c r="D142" s="114"/>
      <c r="E142" s="114"/>
      <c r="F142" s="114"/>
      <c r="G142" s="114"/>
      <c r="H142" s="114"/>
      <c r="I142" s="114"/>
      <c r="J142" s="114"/>
      <c r="K142" s="114"/>
      <c r="L142" s="114"/>
      <c r="M142" s="114"/>
      <c r="N142" s="114"/>
      <c r="O142" s="114"/>
      <c r="P142" s="114"/>
      <c r="Q142" s="114"/>
      <c r="R142" s="114"/>
      <c r="S142" s="114"/>
      <c r="T142" s="114"/>
      <c r="U142" s="225"/>
      <c r="V142" s="225"/>
      <c r="W142" s="225"/>
      <c r="X142" s="225"/>
      <c r="Y142" s="225"/>
      <c r="Z142" s="225"/>
      <c r="AA142" s="225"/>
      <c r="AB142" s="225"/>
      <c r="AC142" s="225"/>
      <c r="AD142" s="226"/>
      <c r="AE142" s="226"/>
      <c r="AF142" s="226"/>
      <c r="AG142" s="226"/>
      <c r="AH142" s="226"/>
      <c r="AI142" s="226"/>
      <c r="AJ142" s="226"/>
      <c r="AK142" s="226"/>
      <c r="AL142" s="226"/>
      <c r="AM142" s="226"/>
      <c r="AN142" s="226"/>
      <c r="AO142" s="226"/>
      <c r="AP142" s="226"/>
      <c r="AQ142" s="45"/>
    </row>
    <row r="143" spans="2:43" x14ac:dyDescent="0.3">
      <c r="B143" s="114"/>
      <c r="C143" s="114"/>
      <c r="D143" s="114"/>
      <c r="E143" s="114"/>
      <c r="F143" s="114"/>
      <c r="G143" s="114"/>
      <c r="H143" s="114"/>
      <c r="I143" s="114"/>
      <c r="J143" s="114"/>
      <c r="K143" s="114"/>
      <c r="L143" s="114"/>
      <c r="M143" s="114"/>
      <c r="N143" s="114"/>
      <c r="O143" s="114"/>
      <c r="P143" s="114"/>
      <c r="Q143" s="114"/>
      <c r="R143" s="114"/>
      <c r="S143" s="114"/>
      <c r="T143" s="114"/>
      <c r="U143" s="225"/>
      <c r="V143" s="225"/>
      <c r="W143" s="225"/>
      <c r="X143" s="225"/>
      <c r="Y143" s="225"/>
      <c r="Z143" s="225"/>
      <c r="AA143" s="225"/>
      <c r="AB143" s="225"/>
      <c r="AC143" s="225"/>
      <c r="AD143" s="226"/>
      <c r="AE143" s="226"/>
      <c r="AF143" s="226"/>
      <c r="AG143" s="226"/>
      <c r="AH143" s="226"/>
      <c r="AI143" s="226"/>
      <c r="AJ143" s="226"/>
      <c r="AK143" s="226"/>
      <c r="AL143" s="226"/>
      <c r="AM143" s="226"/>
      <c r="AN143" s="226"/>
      <c r="AO143" s="226"/>
      <c r="AP143" s="226"/>
      <c r="AQ143" s="45"/>
    </row>
    <row r="144" spans="2:43" x14ac:dyDescent="0.3">
      <c r="B144" s="114"/>
      <c r="C144" s="114"/>
      <c r="D144" s="114"/>
      <c r="E144" s="114"/>
      <c r="F144" s="114"/>
      <c r="G144" s="114"/>
      <c r="H144" s="114"/>
      <c r="I144" s="114"/>
      <c r="J144" s="114"/>
      <c r="K144" s="114"/>
      <c r="L144" s="114"/>
      <c r="M144" s="114"/>
      <c r="N144" s="114"/>
      <c r="O144" s="114"/>
      <c r="P144" s="114"/>
      <c r="Q144" s="114"/>
      <c r="R144" s="114"/>
      <c r="S144" s="114"/>
      <c r="T144" s="114"/>
      <c r="U144" s="225"/>
      <c r="V144" s="225"/>
      <c r="W144" s="225"/>
      <c r="X144" s="225"/>
      <c r="Y144" s="225"/>
      <c r="Z144" s="225"/>
      <c r="AA144" s="225"/>
      <c r="AB144" s="225"/>
      <c r="AC144" s="225"/>
      <c r="AD144" s="226"/>
      <c r="AE144" s="226"/>
      <c r="AF144" s="226"/>
      <c r="AG144" s="226"/>
      <c r="AH144" s="226"/>
      <c r="AI144" s="226"/>
      <c r="AJ144" s="226"/>
      <c r="AK144" s="226"/>
      <c r="AL144" s="226"/>
      <c r="AM144" s="226"/>
      <c r="AN144" s="226"/>
      <c r="AO144" s="226"/>
      <c r="AP144" s="226"/>
      <c r="AQ144" s="45"/>
    </row>
    <row r="145" spans="2:43" x14ac:dyDescent="0.3">
      <c r="B145" s="114"/>
      <c r="C145" s="114"/>
      <c r="D145" s="114"/>
      <c r="E145" s="114"/>
      <c r="F145" s="114"/>
      <c r="G145" s="114"/>
      <c r="H145" s="114"/>
      <c r="I145" s="114"/>
      <c r="J145" s="114"/>
      <c r="K145" s="114"/>
      <c r="L145" s="114"/>
      <c r="M145" s="114"/>
      <c r="N145" s="114"/>
      <c r="O145" s="114"/>
      <c r="P145" s="114"/>
      <c r="Q145" s="114"/>
      <c r="R145" s="114"/>
      <c r="S145" s="114"/>
      <c r="T145" s="114"/>
      <c r="U145" s="225"/>
      <c r="V145" s="225"/>
      <c r="W145" s="225"/>
      <c r="X145" s="225"/>
      <c r="Y145" s="225"/>
      <c r="Z145" s="225"/>
      <c r="AA145" s="225"/>
      <c r="AB145" s="225"/>
      <c r="AC145" s="225"/>
      <c r="AD145" s="226"/>
      <c r="AE145" s="226"/>
      <c r="AF145" s="226"/>
      <c r="AG145" s="226"/>
      <c r="AH145" s="226"/>
      <c r="AI145" s="226"/>
      <c r="AJ145" s="226"/>
      <c r="AK145" s="226"/>
      <c r="AL145" s="226"/>
      <c r="AM145" s="226"/>
      <c r="AN145" s="226"/>
      <c r="AO145" s="226"/>
      <c r="AP145" s="226"/>
      <c r="AQ145" s="45"/>
    </row>
    <row r="146" spans="2:43" x14ac:dyDescent="0.3">
      <c r="B146" s="114"/>
      <c r="C146" s="114"/>
      <c r="D146" s="114"/>
      <c r="E146" s="114"/>
      <c r="F146" s="114"/>
      <c r="G146" s="114"/>
      <c r="H146" s="114"/>
      <c r="I146" s="114"/>
      <c r="J146" s="114"/>
      <c r="K146" s="114"/>
      <c r="L146" s="114"/>
      <c r="M146" s="114"/>
      <c r="N146" s="114"/>
      <c r="O146" s="114"/>
      <c r="P146" s="114"/>
      <c r="Q146" s="114"/>
      <c r="R146" s="114"/>
      <c r="S146" s="114"/>
      <c r="T146" s="114"/>
      <c r="U146" s="225"/>
      <c r="V146" s="225"/>
      <c r="W146" s="225"/>
      <c r="X146" s="225"/>
      <c r="Y146" s="225"/>
      <c r="Z146" s="225"/>
      <c r="AA146" s="225"/>
      <c r="AB146" s="225"/>
      <c r="AC146" s="225"/>
      <c r="AD146" s="226"/>
      <c r="AE146" s="226"/>
      <c r="AF146" s="226"/>
      <c r="AG146" s="226"/>
      <c r="AH146" s="226"/>
      <c r="AI146" s="226"/>
      <c r="AJ146" s="226"/>
      <c r="AK146" s="226"/>
      <c r="AL146" s="226"/>
      <c r="AM146" s="226"/>
      <c r="AN146" s="226"/>
      <c r="AO146" s="226"/>
      <c r="AP146" s="226"/>
      <c r="AQ146" s="45"/>
    </row>
    <row r="147" spans="2:43" x14ac:dyDescent="0.3">
      <c r="B147" s="114"/>
      <c r="C147" s="114"/>
      <c r="D147" s="114"/>
      <c r="E147" s="114"/>
      <c r="F147" s="114"/>
      <c r="G147" s="114"/>
      <c r="H147" s="114"/>
      <c r="I147" s="114"/>
      <c r="J147" s="114"/>
      <c r="K147" s="114"/>
      <c r="L147" s="114"/>
      <c r="M147" s="114"/>
      <c r="N147" s="114"/>
      <c r="O147" s="114"/>
      <c r="P147" s="114"/>
      <c r="Q147" s="114"/>
      <c r="R147" s="114"/>
      <c r="S147" s="114"/>
      <c r="T147" s="114"/>
      <c r="U147" s="225"/>
      <c r="V147" s="225"/>
      <c r="W147" s="225"/>
      <c r="X147" s="225"/>
      <c r="Y147" s="225"/>
      <c r="Z147" s="225"/>
      <c r="AA147" s="225"/>
      <c r="AB147" s="225"/>
      <c r="AC147" s="225"/>
      <c r="AD147" s="226"/>
      <c r="AE147" s="226"/>
      <c r="AF147" s="226"/>
      <c r="AG147" s="226"/>
      <c r="AH147" s="226"/>
      <c r="AI147" s="226"/>
      <c r="AJ147" s="226"/>
      <c r="AK147" s="226"/>
      <c r="AL147" s="226"/>
      <c r="AM147" s="226"/>
      <c r="AN147" s="226"/>
      <c r="AO147" s="226"/>
      <c r="AP147" s="226"/>
      <c r="AQ147" s="45"/>
    </row>
    <row r="148" spans="2:43" ht="5.55" customHeight="1" x14ac:dyDescent="0.3">
      <c r="B148" s="14"/>
      <c r="D148" s="8"/>
      <c r="E148" s="8"/>
      <c r="F148" s="8"/>
      <c r="G148" s="8"/>
      <c r="H148" s="8"/>
      <c r="M148" s="16"/>
      <c r="N148" s="16"/>
      <c r="O148" s="16"/>
      <c r="P148" s="16"/>
      <c r="Q148" s="16"/>
      <c r="R148" s="16"/>
      <c r="S148" s="16"/>
      <c r="T148" s="16"/>
      <c r="U148" s="16"/>
      <c r="V148" s="16"/>
      <c r="W148" s="16"/>
      <c r="X148" s="16"/>
      <c r="Y148" s="16"/>
      <c r="Z148" s="16"/>
      <c r="AA148" s="16"/>
      <c r="AJ148" s="18"/>
      <c r="AK148" s="18"/>
      <c r="AL148" s="19"/>
      <c r="AM148" s="19"/>
      <c r="AN148" s="19"/>
      <c r="AO148" s="19"/>
      <c r="AP148" s="42"/>
      <c r="AQ148" s="42"/>
    </row>
    <row r="149" spans="2:43" x14ac:dyDescent="0.3">
      <c r="B149" s="1" t="s">
        <v>104</v>
      </c>
    </row>
    <row r="150" spans="2:43" ht="5.55" customHeight="1" x14ac:dyDescent="0.3">
      <c r="B150" s="14"/>
      <c r="D150" s="8"/>
      <c r="E150" s="8"/>
      <c r="F150" s="8"/>
      <c r="G150" s="8"/>
      <c r="H150" s="8"/>
      <c r="M150" s="16"/>
      <c r="N150" s="16"/>
      <c r="O150" s="16"/>
      <c r="P150" s="16"/>
      <c r="Q150" s="16"/>
      <c r="R150" s="16"/>
      <c r="S150" s="16"/>
      <c r="T150" s="16"/>
      <c r="U150" s="16"/>
      <c r="V150" s="16"/>
      <c r="W150" s="16"/>
      <c r="X150" s="16"/>
      <c r="Y150" s="16"/>
      <c r="Z150" s="16"/>
      <c r="AA150" s="16"/>
      <c r="AJ150" s="18"/>
      <c r="AK150" s="18"/>
      <c r="AL150" s="19"/>
      <c r="AM150" s="19"/>
      <c r="AN150" s="19"/>
      <c r="AO150" s="19"/>
      <c r="AP150" s="42"/>
      <c r="AQ150" s="42"/>
    </row>
    <row r="151" spans="2:43" ht="14.55" customHeight="1" x14ac:dyDescent="0.3">
      <c r="B151" s="224" t="s">
        <v>100</v>
      </c>
      <c r="C151" s="224"/>
      <c r="D151" s="224"/>
      <c r="E151" s="224"/>
      <c r="F151" s="224"/>
      <c r="G151" s="224" t="s">
        <v>101</v>
      </c>
      <c r="H151" s="224"/>
      <c r="I151" s="224"/>
      <c r="J151" s="224"/>
      <c r="K151" s="224"/>
      <c r="L151" s="224"/>
      <c r="M151" s="224"/>
      <c r="N151" s="224"/>
      <c r="O151" s="224"/>
      <c r="P151" s="224"/>
      <c r="Q151" s="224"/>
      <c r="R151" s="227" t="s">
        <v>105</v>
      </c>
      <c r="S151" s="228"/>
      <c r="T151" s="228"/>
      <c r="U151" s="228"/>
      <c r="V151" s="228"/>
      <c r="W151" s="229"/>
      <c r="X151" s="227" t="s">
        <v>103</v>
      </c>
      <c r="Y151" s="228"/>
      <c r="Z151" s="228"/>
      <c r="AA151" s="228"/>
      <c r="AB151" s="228"/>
      <c r="AC151" s="228"/>
      <c r="AD151" s="228"/>
      <c r="AE151" s="228"/>
      <c r="AF151" s="228"/>
      <c r="AG151" s="228"/>
      <c r="AH151" s="228"/>
      <c r="AI151" s="228"/>
      <c r="AJ151" s="229"/>
      <c r="AK151" s="230" t="s">
        <v>106</v>
      </c>
      <c r="AL151" s="230"/>
      <c r="AM151" s="230"/>
      <c r="AN151" s="230"/>
      <c r="AO151" s="230"/>
      <c r="AP151" s="231"/>
      <c r="AQ151" s="61"/>
    </row>
    <row r="152" spans="2:43" ht="14.55" customHeight="1" x14ac:dyDescent="0.3">
      <c r="B152" s="232"/>
      <c r="C152" s="232"/>
      <c r="D152" s="232"/>
      <c r="E152" s="232"/>
      <c r="F152" s="232"/>
      <c r="G152" s="233"/>
      <c r="H152" s="233"/>
      <c r="I152" s="233"/>
      <c r="J152" s="233"/>
      <c r="K152" s="233"/>
      <c r="L152" s="233"/>
      <c r="M152" s="233"/>
      <c r="N152" s="233"/>
      <c r="O152" s="233"/>
      <c r="P152" s="233"/>
      <c r="Q152" s="233"/>
      <c r="R152" s="233"/>
      <c r="S152" s="233"/>
      <c r="T152" s="233"/>
      <c r="U152" s="233"/>
      <c r="V152" s="233"/>
      <c r="W152" s="233"/>
      <c r="X152" s="233"/>
      <c r="Y152" s="233"/>
      <c r="Z152" s="233"/>
      <c r="AA152" s="233"/>
      <c r="AB152" s="233"/>
      <c r="AC152" s="233"/>
      <c r="AD152" s="233"/>
      <c r="AE152" s="233"/>
      <c r="AF152" s="233"/>
      <c r="AG152" s="233"/>
      <c r="AH152" s="233"/>
      <c r="AI152" s="233"/>
      <c r="AJ152" s="233"/>
      <c r="AK152" s="234"/>
      <c r="AL152" s="234"/>
      <c r="AM152" s="234"/>
      <c r="AN152" s="234"/>
      <c r="AO152" s="234"/>
      <c r="AP152" s="234"/>
      <c r="AQ152" s="45"/>
    </row>
    <row r="153" spans="2:43" ht="14.55" customHeight="1" x14ac:dyDescent="0.3">
      <c r="B153" s="238"/>
      <c r="C153" s="238"/>
      <c r="D153" s="238"/>
      <c r="E153" s="238"/>
      <c r="F153" s="238"/>
      <c r="G153" s="239"/>
      <c r="H153" s="239"/>
      <c r="I153" s="239"/>
      <c r="J153" s="239"/>
      <c r="K153" s="239"/>
      <c r="L153" s="239"/>
      <c r="M153" s="239"/>
      <c r="N153" s="239"/>
      <c r="O153" s="239"/>
      <c r="P153" s="239"/>
      <c r="Q153" s="239"/>
      <c r="R153" s="239"/>
      <c r="S153" s="239"/>
      <c r="T153" s="239"/>
      <c r="U153" s="239"/>
      <c r="V153" s="239"/>
      <c r="W153" s="239"/>
      <c r="X153" s="239"/>
      <c r="Y153" s="239"/>
      <c r="Z153" s="239"/>
      <c r="AA153" s="239"/>
      <c r="AB153" s="239"/>
      <c r="AC153" s="239"/>
      <c r="AD153" s="239"/>
      <c r="AE153" s="239"/>
      <c r="AF153" s="239"/>
      <c r="AG153" s="239"/>
      <c r="AH153" s="239"/>
      <c r="AI153" s="239"/>
      <c r="AJ153" s="239"/>
      <c r="AK153" s="240"/>
      <c r="AL153" s="240"/>
      <c r="AM153" s="240"/>
      <c r="AN153" s="240"/>
      <c r="AO153" s="240"/>
      <c r="AP153" s="240"/>
      <c r="AQ153" s="45"/>
    </row>
    <row r="154" spans="2:43" ht="14.55" customHeight="1" x14ac:dyDescent="0.3">
      <c r="B154" s="241"/>
      <c r="C154" s="241"/>
      <c r="D154" s="241"/>
      <c r="E154" s="241"/>
      <c r="F154" s="241"/>
      <c r="G154" s="242"/>
      <c r="H154" s="242"/>
      <c r="I154" s="242"/>
      <c r="J154" s="242"/>
      <c r="K154" s="242"/>
      <c r="L154" s="242"/>
      <c r="M154" s="242"/>
      <c r="N154" s="242"/>
      <c r="O154" s="242"/>
      <c r="P154" s="242"/>
      <c r="Q154" s="242"/>
      <c r="R154" s="242"/>
      <c r="S154" s="242"/>
      <c r="T154" s="242"/>
      <c r="U154" s="242"/>
      <c r="V154" s="242"/>
      <c r="W154" s="242"/>
      <c r="X154" s="242"/>
      <c r="Y154" s="242"/>
      <c r="Z154" s="242"/>
      <c r="AA154" s="242"/>
      <c r="AB154" s="242"/>
      <c r="AC154" s="242"/>
      <c r="AD154" s="242"/>
      <c r="AE154" s="242"/>
      <c r="AF154" s="242"/>
      <c r="AG154" s="242"/>
      <c r="AH154" s="242"/>
      <c r="AI154" s="242"/>
      <c r="AJ154" s="242"/>
      <c r="AK154" s="243"/>
      <c r="AL154" s="243"/>
      <c r="AM154" s="243"/>
      <c r="AN154" s="243"/>
      <c r="AO154" s="243"/>
      <c r="AP154" s="243"/>
      <c r="AQ154" s="45"/>
    </row>
    <row r="155" spans="2:43" ht="5.55" customHeight="1" x14ac:dyDescent="0.3">
      <c r="B155" s="14"/>
      <c r="D155" s="8"/>
      <c r="E155" s="8"/>
      <c r="F155" s="8"/>
      <c r="G155" s="8"/>
      <c r="H155" s="8"/>
      <c r="M155" s="16"/>
      <c r="N155" s="16"/>
      <c r="O155" s="16"/>
      <c r="P155" s="16"/>
      <c r="Q155" s="16"/>
      <c r="R155" s="16"/>
      <c r="S155" s="16"/>
      <c r="T155" s="16"/>
      <c r="U155" s="16"/>
      <c r="V155" s="16"/>
      <c r="W155" s="16"/>
      <c r="X155" s="16"/>
      <c r="Y155" s="16"/>
      <c r="Z155" s="16"/>
      <c r="AA155" s="16"/>
      <c r="AJ155" s="18"/>
      <c r="AK155" s="18"/>
      <c r="AL155" s="19"/>
      <c r="AM155" s="19"/>
      <c r="AN155" s="19"/>
      <c r="AO155" s="19"/>
      <c r="AP155" s="42"/>
      <c r="AQ155" s="42"/>
    </row>
    <row r="156" spans="2:43" x14ac:dyDescent="0.3">
      <c r="B156" s="1" t="s">
        <v>107</v>
      </c>
    </row>
    <row r="157" spans="2:43" ht="5.55" customHeight="1" x14ac:dyDescent="0.3">
      <c r="B157" s="14"/>
      <c r="D157" s="8"/>
      <c r="E157" s="8"/>
      <c r="F157" s="8"/>
      <c r="G157" s="8"/>
      <c r="H157" s="8"/>
      <c r="M157" s="16"/>
      <c r="N157" s="16"/>
      <c r="O157" s="16"/>
      <c r="P157" s="16"/>
      <c r="Q157" s="16"/>
      <c r="R157" s="16"/>
      <c r="S157" s="16"/>
      <c r="T157" s="16"/>
      <c r="U157" s="16"/>
      <c r="V157" s="16"/>
      <c r="W157" s="16"/>
      <c r="X157" s="16"/>
      <c r="Y157" s="16"/>
      <c r="Z157" s="16"/>
      <c r="AA157" s="16"/>
      <c r="AJ157" s="18"/>
      <c r="AK157" s="18"/>
      <c r="AL157" s="19"/>
      <c r="AM157" s="19"/>
      <c r="AN157" s="19"/>
      <c r="AO157" s="19"/>
      <c r="AP157" s="42"/>
      <c r="AQ157" s="42"/>
    </row>
    <row r="158" spans="2:43" x14ac:dyDescent="0.3">
      <c r="B158" s="235" t="s">
        <v>101</v>
      </c>
      <c r="C158" s="230"/>
      <c r="D158" s="230"/>
      <c r="E158" s="230"/>
      <c r="F158" s="230"/>
      <c r="G158" s="230"/>
      <c r="H158" s="230"/>
      <c r="I158" s="230"/>
      <c r="J158" s="230"/>
      <c r="K158" s="230"/>
      <c r="L158" s="230"/>
      <c r="M158" s="230"/>
      <c r="N158" s="230" t="s">
        <v>108</v>
      </c>
      <c r="O158" s="230"/>
      <c r="P158" s="230"/>
      <c r="Q158" s="230"/>
      <c r="R158" s="230"/>
      <c r="S158" s="230"/>
      <c r="T158" s="230"/>
      <c r="U158" s="230"/>
      <c r="V158" s="230"/>
      <c r="W158" s="230"/>
      <c r="X158" s="230"/>
      <c r="Y158" s="230"/>
      <c r="Z158" s="230"/>
      <c r="AA158" s="230"/>
      <c r="AB158" s="230"/>
      <c r="AC158" s="230"/>
      <c r="AD158" s="230"/>
      <c r="AE158" s="230"/>
      <c r="AF158" s="230"/>
      <c r="AG158" s="230"/>
      <c r="AH158" s="230"/>
      <c r="AI158" s="230"/>
      <c r="AJ158" s="230"/>
      <c r="AK158" s="230" t="s">
        <v>106</v>
      </c>
      <c r="AL158" s="230"/>
      <c r="AM158" s="230"/>
      <c r="AN158" s="230"/>
      <c r="AO158" s="230"/>
      <c r="AP158" s="231"/>
      <c r="AQ158" s="61"/>
    </row>
    <row r="159" spans="2:43" x14ac:dyDescent="0.3">
      <c r="B159" s="198"/>
      <c r="C159" s="199"/>
      <c r="D159" s="199"/>
      <c r="E159" s="199"/>
      <c r="F159" s="199"/>
      <c r="G159" s="199"/>
      <c r="H159" s="199"/>
      <c r="I159" s="199"/>
      <c r="J159" s="199"/>
      <c r="K159" s="199"/>
      <c r="L159" s="199"/>
      <c r="M159" s="199"/>
      <c r="N159" s="199"/>
      <c r="O159" s="199"/>
      <c r="P159" s="199"/>
      <c r="Q159" s="199"/>
      <c r="R159" s="199"/>
      <c r="S159" s="199"/>
      <c r="T159" s="199"/>
      <c r="U159" s="199"/>
      <c r="V159" s="199"/>
      <c r="W159" s="199"/>
      <c r="X159" s="199"/>
      <c r="Y159" s="199"/>
      <c r="Z159" s="199"/>
      <c r="AA159" s="199"/>
      <c r="AB159" s="199"/>
      <c r="AC159" s="199"/>
      <c r="AD159" s="199"/>
      <c r="AE159" s="199"/>
      <c r="AF159" s="199"/>
      <c r="AG159" s="199"/>
      <c r="AH159" s="199"/>
      <c r="AI159" s="199"/>
      <c r="AJ159" s="199"/>
      <c r="AK159" s="236"/>
      <c r="AL159" s="236"/>
      <c r="AM159" s="236"/>
      <c r="AN159" s="236"/>
      <c r="AO159" s="236"/>
      <c r="AP159" s="237"/>
      <c r="AQ159" s="41"/>
    </row>
    <row r="160" spans="2:43" x14ac:dyDescent="0.3">
      <c r="B160" s="202"/>
      <c r="C160" s="191"/>
      <c r="D160" s="191"/>
      <c r="E160" s="191"/>
      <c r="F160" s="191"/>
      <c r="G160" s="191"/>
      <c r="H160" s="191"/>
      <c r="I160" s="191"/>
      <c r="J160" s="191"/>
      <c r="K160" s="191"/>
      <c r="L160" s="191"/>
      <c r="M160" s="191"/>
      <c r="N160" s="192"/>
      <c r="O160" s="192"/>
      <c r="P160" s="192"/>
      <c r="Q160" s="192"/>
      <c r="R160" s="192"/>
      <c r="S160" s="192"/>
      <c r="T160" s="192"/>
      <c r="U160" s="192"/>
      <c r="V160" s="192"/>
      <c r="W160" s="192"/>
      <c r="X160" s="192"/>
      <c r="Y160" s="192"/>
      <c r="Z160" s="192"/>
      <c r="AA160" s="192"/>
      <c r="AB160" s="192"/>
      <c r="AC160" s="192"/>
      <c r="AD160" s="192"/>
      <c r="AE160" s="192"/>
      <c r="AF160" s="192"/>
      <c r="AG160" s="192"/>
      <c r="AH160" s="192"/>
      <c r="AI160" s="192"/>
      <c r="AJ160" s="192"/>
      <c r="AK160" s="251"/>
      <c r="AL160" s="251"/>
      <c r="AM160" s="251"/>
      <c r="AN160" s="251"/>
      <c r="AO160" s="251"/>
      <c r="AP160" s="252"/>
      <c r="AQ160" s="41"/>
    </row>
    <row r="161" spans="2:43" ht="5.55" customHeight="1" x14ac:dyDescent="0.3">
      <c r="B161" s="14"/>
      <c r="D161" s="8"/>
      <c r="E161" s="8"/>
      <c r="F161" s="8"/>
      <c r="G161" s="8"/>
      <c r="H161" s="8"/>
      <c r="M161" s="16"/>
      <c r="N161" s="16"/>
      <c r="O161" s="16"/>
      <c r="P161" s="16"/>
      <c r="Q161" s="16"/>
      <c r="R161" s="16"/>
      <c r="S161" s="16"/>
      <c r="T161" s="16"/>
      <c r="U161" s="16"/>
      <c r="V161" s="16"/>
      <c r="W161" s="16"/>
      <c r="X161" s="16"/>
      <c r="Y161" s="16"/>
      <c r="Z161" s="16"/>
      <c r="AA161" s="16"/>
      <c r="AJ161" s="18"/>
      <c r="AK161" s="18"/>
      <c r="AL161" s="19"/>
      <c r="AM161" s="19"/>
      <c r="AN161" s="19"/>
      <c r="AO161" s="19"/>
      <c r="AP161" s="42"/>
      <c r="AQ161" s="42"/>
    </row>
    <row r="162" spans="2:43" ht="13.05" hidden="1" customHeight="1" x14ac:dyDescent="0.3"/>
    <row r="163" spans="2:43" ht="5.55" hidden="1" customHeight="1" x14ac:dyDescent="0.3">
      <c r="B163" s="14"/>
      <c r="D163" s="8"/>
      <c r="E163" s="8"/>
      <c r="F163" s="8"/>
      <c r="G163" s="8"/>
      <c r="H163" s="8"/>
      <c r="M163" s="16"/>
      <c r="N163" s="16"/>
      <c r="O163" s="16"/>
      <c r="P163" s="16"/>
      <c r="Q163" s="16"/>
      <c r="R163" s="16"/>
      <c r="S163" s="16"/>
      <c r="T163" s="16"/>
      <c r="U163" s="16"/>
      <c r="V163" s="16"/>
      <c r="W163" s="16"/>
      <c r="X163" s="16"/>
      <c r="Y163" s="16"/>
      <c r="Z163" s="16"/>
      <c r="AA163" s="16"/>
      <c r="AJ163" s="18"/>
      <c r="AK163" s="18"/>
      <c r="AL163" s="19"/>
      <c r="AM163" s="19"/>
      <c r="AN163" s="19"/>
      <c r="AO163" s="19"/>
      <c r="AP163" s="42"/>
      <c r="AQ163" s="42"/>
    </row>
    <row r="164" spans="2:43" ht="13.95" hidden="1" customHeight="1" x14ac:dyDescent="0.3">
      <c r="B164" s="131"/>
      <c r="C164" s="131"/>
      <c r="D164" s="131"/>
      <c r="E164" s="131"/>
      <c r="F164" s="131"/>
      <c r="G164" s="131"/>
      <c r="H164" s="131"/>
      <c r="I164" s="131"/>
      <c r="J164" s="131"/>
      <c r="K164" s="131"/>
      <c r="L164" s="131"/>
      <c r="M164" s="131"/>
      <c r="N164" s="131"/>
      <c r="O164" s="131"/>
      <c r="P164" s="131"/>
      <c r="Q164" s="131"/>
      <c r="R164" s="131"/>
      <c r="S164" s="131"/>
      <c r="T164" s="131"/>
      <c r="U164" s="131"/>
      <c r="V164" s="131"/>
      <c r="W164" s="131"/>
      <c r="X164" s="245"/>
      <c r="Y164" s="245"/>
      <c r="Z164" s="245"/>
      <c r="AA164" s="10"/>
      <c r="AB164" s="10"/>
      <c r="AC164" s="10"/>
      <c r="AD164" s="10"/>
      <c r="AE164" s="10"/>
      <c r="AF164" s="10"/>
      <c r="AG164" s="10"/>
      <c r="AH164" s="10"/>
      <c r="AI164" s="10"/>
      <c r="AJ164" s="245"/>
      <c r="AK164" s="245"/>
      <c r="AL164" s="10"/>
      <c r="AM164" s="10"/>
      <c r="AN164" s="10"/>
      <c r="AO164" s="10"/>
    </row>
    <row r="165" spans="2:43" ht="54.6" hidden="1" customHeight="1" x14ac:dyDescent="0.3">
      <c r="B165" s="248"/>
      <c r="C165" s="248"/>
      <c r="D165" s="248"/>
      <c r="E165" s="248"/>
      <c r="F165" s="248"/>
      <c r="G165" s="248"/>
      <c r="H165" s="248"/>
      <c r="I165" s="248"/>
      <c r="J165" s="248"/>
      <c r="K165" s="248"/>
      <c r="L165" s="248"/>
      <c r="M165" s="248"/>
      <c r="N165" s="248"/>
      <c r="O165" s="248"/>
      <c r="P165" s="248"/>
      <c r="Q165" s="248"/>
      <c r="R165" s="248"/>
      <c r="S165" s="248"/>
      <c r="T165" s="248"/>
      <c r="U165" s="248"/>
      <c r="V165" s="248"/>
      <c r="W165" s="248"/>
      <c r="X165" s="245"/>
      <c r="Y165" s="245"/>
      <c r="Z165" s="245"/>
      <c r="AA165" s="10"/>
      <c r="AB165" s="10"/>
      <c r="AC165" s="10"/>
      <c r="AD165" s="10"/>
      <c r="AE165" s="10"/>
      <c r="AF165" s="10"/>
      <c r="AG165" s="10"/>
      <c r="AH165" s="10"/>
      <c r="AI165" s="10"/>
      <c r="AJ165" s="245"/>
      <c r="AK165" s="245"/>
      <c r="AL165" s="10"/>
      <c r="AM165" s="10"/>
      <c r="AN165" s="10"/>
      <c r="AO165" s="10"/>
    </row>
    <row r="166" spans="2:43" ht="13.05" hidden="1" customHeight="1" x14ac:dyDescent="0.3">
      <c r="B166" s="210"/>
      <c r="C166" s="210"/>
      <c r="D166" s="210"/>
      <c r="E166" s="210"/>
      <c r="F166" s="210"/>
      <c r="G166" s="210"/>
      <c r="H166" s="210"/>
      <c r="I166" s="210"/>
      <c r="J166" s="210"/>
      <c r="K166" s="210"/>
      <c r="L166" s="210"/>
      <c r="M166" s="210"/>
      <c r="N166" s="210"/>
      <c r="O166" s="210"/>
      <c r="P166" s="210"/>
      <c r="Q166" s="210"/>
      <c r="R166" s="210"/>
      <c r="S166" s="210"/>
      <c r="T166" s="210"/>
      <c r="U166" s="210"/>
      <c r="V166" s="210"/>
      <c r="W166" s="210"/>
      <c r="X166" s="249"/>
      <c r="Y166" s="249"/>
      <c r="Z166" s="249"/>
      <c r="AA166" s="249"/>
      <c r="AB166" s="249"/>
      <c r="AC166" s="249"/>
      <c r="AD166" s="249"/>
      <c r="AE166" s="249"/>
      <c r="AF166" s="249"/>
      <c r="AG166" s="249"/>
      <c r="AH166" s="249"/>
      <c r="AI166" s="249"/>
      <c r="AJ166" s="249"/>
      <c r="AK166" s="249"/>
      <c r="AL166" s="249"/>
      <c r="AM166" s="249"/>
      <c r="AN166" s="249"/>
      <c r="AO166" s="249"/>
      <c r="AP166" s="249"/>
      <c r="AQ166" s="56"/>
    </row>
    <row r="167" spans="2:43" ht="13.05" hidden="1" customHeight="1" x14ac:dyDescent="0.3">
      <c r="B167" s="210"/>
      <c r="C167" s="210"/>
      <c r="D167" s="210"/>
      <c r="E167" s="210"/>
      <c r="F167" s="210"/>
      <c r="G167" s="210"/>
      <c r="H167" s="210"/>
      <c r="I167" s="210"/>
      <c r="J167" s="210"/>
      <c r="K167" s="210"/>
      <c r="L167" s="210"/>
      <c r="M167" s="210"/>
      <c r="N167" s="210"/>
      <c r="O167" s="210"/>
      <c r="P167" s="210"/>
      <c r="Q167" s="210"/>
      <c r="R167" s="210"/>
      <c r="S167" s="210"/>
      <c r="T167" s="210"/>
      <c r="U167" s="210"/>
      <c r="V167" s="210"/>
      <c r="W167" s="210"/>
      <c r="X167" s="249"/>
      <c r="Y167" s="249"/>
      <c r="Z167" s="249"/>
      <c r="AA167" s="249"/>
      <c r="AB167" s="249"/>
      <c r="AC167" s="249"/>
      <c r="AD167" s="249"/>
      <c r="AE167" s="249"/>
      <c r="AF167" s="249"/>
      <c r="AG167" s="249"/>
      <c r="AH167" s="249"/>
      <c r="AI167" s="249"/>
      <c r="AJ167" s="249"/>
      <c r="AK167" s="249"/>
      <c r="AL167" s="249"/>
      <c r="AM167" s="249"/>
      <c r="AN167" s="249"/>
      <c r="AO167" s="249"/>
      <c r="AP167" s="249"/>
      <c r="AQ167" s="56"/>
    </row>
    <row r="168" spans="2:43" ht="13.05" hidden="1" customHeight="1" x14ac:dyDescent="0.3"/>
    <row r="169" spans="2:43" ht="13.95" hidden="1" customHeight="1" x14ac:dyDescent="0.3">
      <c r="B169" s="245"/>
      <c r="C169" s="245"/>
      <c r="D169" s="246"/>
      <c r="E169" s="246"/>
      <c r="F169" s="246"/>
      <c r="G169" s="246"/>
      <c r="H169" s="246"/>
      <c r="I169" s="246"/>
      <c r="J169" s="246"/>
      <c r="K169" s="246"/>
      <c r="L169" s="246"/>
      <c r="M169" s="246"/>
      <c r="N169" s="246"/>
      <c r="O169" s="246"/>
      <c r="P169" s="246"/>
      <c r="Q169" s="246"/>
      <c r="R169" s="246"/>
      <c r="S169" s="246"/>
      <c r="T169" s="246"/>
      <c r="U169" s="246"/>
      <c r="V169" s="246"/>
      <c r="W169" s="246"/>
      <c r="X169" s="245"/>
      <c r="Y169" s="245"/>
      <c r="Z169" s="245"/>
      <c r="AA169" s="250"/>
      <c r="AB169" s="250"/>
      <c r="AC169" s="250"/>
      <c r="AD169" s="250"/>
      <c r="AE169" s="250"/>
      <c r="AF169" s="250"/>
      <c r="AG169" s="250"/>
      <c r="AH169" s="250"/>
      <c r="AI169" s="250"/>
      <c r="AJ169" s="250"/>
      <c r="AK169" s="250"/>
      <c r="AL169" s="250"/>
      <c r="AM169" s="250"/>
      <c r="AN169" s="250"/>
      <c r="AO169" s="250"/>
      <c r="AP169" s="250"/>
      <c r="AQ169" s="32"/>
    </row>
    <row r="170" spans="2:43" ht="27" hidden="1" customHeight="1" x14ac:dyDescent="0.3">
      <c r="B170" s="245"/>
      <c r="C170" s="245"/>
      <c r="D170" s="246"/>
      <c r="E170" s="246"/>
      <c r="F170" s="246"/>
      <c r="G170" s="246"/>
      <c r="H170" s="246"/>
      <c r="I170" s="246"/>
      <c r="J170" s="246"/>
      <c r="K170" s="246"/>
      <c r="L170" s="246"/>
      <c r="M170" s="246"/>
      <c r="N170" s="246"/>
      <c r="O170" s="246"/>
      <c r="P170" s="246"/>
      <c r="Q170" s="246"/>
      <c r="R170" s="246"/>
      <c r="S170" s="246"/>
      <c r="T170" s="246"/>
      <c r="U170" s="246"/>
      <c r="V170" s="246"/>
      <c r="W170" s="246"/>
      <c r="X170" s="245"/>
      <c r="Y170" s="245"/>
      <c r="Z170" s="245"/>
      <c r="AA170" s="247"/>
      <c r="AB170" s="247"/>
      <c r="AC170" s="247"/>
      <c r="AD170" s="247"/>
      <c r="AE170" s="247"/>
      <c r="AF170" s="247"/>
      <c r="AG170" s="247"/>
      <c r="AH170" s="247"/>
      <c r="AI170" s="247"/>
      <c r="AJ170" s="247"/>
      <c r="AK170" s="247"/>
      <c r="AL170" s="247"/>
      <c r="AM170" s="247"/>
      <c r="AN170" s="247"/>
      <c r="AO170" s="247"/>
      <c r="AP170" s="247"/>
      <c r="AQ170" s="32"/>
    </row>
    <row r="171" spans="2:43" ht="13.95" hidden="1" customHeight="1" x14ac:dyDescent="0.3">
      <c r="B171" s="131"/>
      <c r="C171" s="131"/>
      <c r="D171" s="131"/>
      <c r="E171" s="131"/>
      <c r="F171" s="131"/>
      <c r="G171" s="131"/>
      <c r="H171" s="131"/>
      <c r="I171" s="131"/>
      <c r="J171" s="131"/>
      <c r="K171" s="131"/>
      <c r="L171" s="131"/>
      <c r="M171" s="131"/>
      <c r="N171" s="131"/>
      <c r="O171" s="131"/>
      <c r="P171" s="131"/>
      <c r="Q171" s="131"/>
      <c r="R171" s="131"/>
      <c r="S171" s="131"/>
      <c r="T171" s="131"/>
      <c r="U171" s="131"/>
      <c r="V171" s="131"/>
      <c r="W171" s="131"/>
      <c r="X171" s="245"/>
      <c r="Y171" s="245"/>
      <c r="Z171" s="245"/>
      <c r="AA171" s="10"/>
      <c r="AB171" s="10"/>
      <c r="AC171" s="10"/>
      <c r="AD171" s="10"/>
      <c r="AE171" s="10"/>
      <c r="AF171" s="10"/>
      <c r="AG171" s="10"/>
      <c r="AH171" s="10"/>
      <c r="AI171" s="10"/>
      <c r="AJ171" s="245"/>
      <c r="AK171" s="245"/>
      <c r="AL171" s="10"/>
      <c r="AM171" s="10"/>
      <c r="AN171" s="10"/>
      <c r="AO171" s="10"/>
      <c r="AP171" s="32"/>
      <c r="AQ171" s="32"/>
    </row>
    <row r="172" spans="2:43" ht="5.55" customHeight="1" x14ac:dyDescent="0.3">
      <c r="B172" s="14"/>
      <c r="D172" s="8"/>
      <c r="E172" s="8"/>
      <c r="F172" s="8"/>
      <c r="G172" s="8"/>
      <c r="H172" s="8"/>
      <c r="M172" s="16"/>
      <c r="N172" s="16"/>
      <c r="O172" s="16"/>
      <c r="P172" s="16"/>
      <c r="Q172" s="16"/>
      <c r="R172" s="16"/>
      <c r="S172" s="16"/>
      <c r="T172" s="16"/>
      <c r="U172" s="16"/>
      <c r="V172" s="16"/>
      <c r="W172" s="16"/>
      <c r="X172" s="16"/>
      <c r="Y172" s="16"/>
      <c r="Z172" s="16"/>
      <c r="AA172" s="16"/>
      <c r="AJ172" s="18"/>
      <c r="AK172" s="18"/>
      <c r="AL172" s="19"/>
      <c r="AM172" s="19"/>
      <c r="AN172" s="19"/>
      <c r="AO172" s="19"/>
      <c r="AP172" s="42"/>
      <c r="AQ172" s="42"/>
    </row>
    <row r="173" spans="2:43" ht="174" customHeight="1" x14ac:dyDescent="0.3">
      <c r="B173" s="244" t="s">
        <v>168</v>
      </c>
      <c r="C173" s="244"/>
      <c r="D173" s="244"/>
      <c r="E173" s="244"/>
      <c r="F173" s="244"/>
      <c r="G173" s="244"/>
      <c r="H173" s="244"/>
      <c r="I173" s="244"/>
      <c r="J173" s="244"/>
      <c r="K173" s="244"/>
      <c r="L173" s="244"/>
      <c r="M173" s="244"/>
      <c r="N173" s="244"/>
      <c r="O173" s="244"/>
      <c r="P173" s="244"/>
      <c r="Q173" s="244"/>
      <c r="R173" s="244"/>
      <c r="S173" s="244"/>
      <c r="T173" s="244"/>
      <c r="U173" s="244"/>
      <c r="V173" s="244"/>
      <c r="W173" s="244"/>
      <c r="X173" s="244"/>
      <c r="Y173" s="244"/>
      <c r="Z173" s="244"/>
      <c r="AA173" s="244"/>
      <c r="AB173" s="244"/>
      <c r="AC173" s="244"/>
      <c r="AD173" s="244"/>
      <c r="AE173" s="244"/>
      <c r="AF173" s="244"/>
      <c r="AG173" s="244"/>
      <c r="AH173" s="244"/>
      <c r="AI173" s="244"/>
      <c r="AJ173" s="244"/>
      <c r="AK173" s="244"/>
      <c r="AL173" s="244"/>
      <c r="AM173" s="244"/>
      <c r="AN173" s="244"/>
      <c r="AO173" s="244"/>
      <c r="AP173" s="244"/>
      <c r="AQ173" s="59"/>
    </row>
    <row r="174" spans="2:43" x14ac:dyDescent="0.3">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c r="AA174" s="33"/>
      <c r="AB174" s="33"/>
      <c r="AC174" s="33"/>
      <c r="AD174" s="33"/>
      <c r="AE174" s="33"/>
      <c r="AF174" s="33"/>
      <c r="AG174" s="33"/>
      <c r="AH174" s="33"/>
      <c r="AI174" s="33"/>
      <c r="AJ174" s="33"/>
      <c r="AK174" s="33"/>
      <c r="AL174" s="33"/>
      <c r="AM174" s="33"/>
      <c r="AN174" s="33"/>
      <c r="AO174" s="33"/>
      <c r="AP174" s="33"/>
      <c r="AQ174" s="33"/>
    </row>
    <row r="175" spans="2:43" x14ac:dyDescent="0.3">
      <c r="B175" s="34"/>
    </row>
    <row r="176" spans="2:43" x14ac:dyDescent="0.3">
      <c r="B176" s="14" t="s">
        <v>109</v>
      </c>
      <c r="C176" s="14"/>
      <c r="D176" s="14"/>
      <c r="E176" s="14"/>
      <c r="F176" s="14"/>
      <c r="G176" s="14"/>
      <c r="H176" s="14"/>
      <c r="I176" s="14"/>
      <c r="J176" s="35"/>
      <c r="K176" s="35"/>
      <c r="L176" s="35"/>
      <c r="M176" s="35"/>
      <c r="N176" s="35"/>
      <c r="O176" s="35"/>
      <c r="P176" s="35"/>
      <c r="Q176" s="35"/>
      <c r="R176" s="35"/>
      <c r="S176" s="35"/>
      <c r="T176" s="35"/>
      <c r="U176" s="35"/>
      <c r="V176" s="35"/>
      <c r="W176" s="35"/>
      <c r="X176" s="35"/>
      <c r="Y176" s="35"/>
      <c r="Z176" s="35"/>
      <c r="AA176" s="35"/>
      <c r="AB176" s="35"/>
      <c r="AC176" s="35"/>
      <c r="AD176" s="35"/>
      <c r="AE176" s="35"/>
      <c r="AF176" s="14"/>
      <c r="AG176" s="14"/>
      <c r="AH176" s="35"/>
      <c r="AI176" s="35"/>
      <c r="AJ176" s="35"/>
      <c r="AK176" s="35"/>
      <c r="AL176" s="35"/>
      <c r="AM176" s="35"/>
      <c r="AN176" s="35"/>
      <c r="AO176" s="14"/>
      <c r="AP176" s="62"/>
      <c r="AQ176" s="62"/>
    </row>
    <row r="177" x14ac:dyDescent="0.3"/>
    <row r="178" x14ac:dyDescent="0.3"/>
    <row r="179" x14ac:dyDescent="0.3"/>
    <row r="180" x14ac:dyDescent="0.3"/>
    <row r="181" x14ac:dyDescent="0.3"/>
    <row r="182" x14ac:dyDescent="0.3"/>
    <row r="183" x14ac:dyDescent="0.3"/>
    <row r="184" x14ac:dyDescent="0.3"/>
  </sheetData>
  <sheetProtection algorithmName="SHA-512" hashValue="Dles3RWJf1yNS5WqELEwOIKNCn2EUscrmf8gU5YCqxad7ONlSnwNkxd+K2FPUOgIg9BlB4V+lVYrlBL7MvFc7w==" saltValue="N2YX4wQbic4JYW5fEotDFA==" spinCount="100000" sheet="1" formatRows="0"/>
  <mergeCells count="402">
    <mergeCell ref="M20:AA20"/>
    <mergeCell ref="B173:AP173"/>
    <mergeCell ref="B170:C170"/>
    <mergeCell ref="D170:W170"/>
    <mergeCell ref="X170:Z170"/>
    <mergeCell ref="AA170:AP170"/>
    <mergeCell ref="B171:W171"/>
    <mergeCell ref="X171:Z171"/>
    <mergeCell ref="AJ171:AK171"/>
    <mergeCell ref="B165:W165"/>
    <mergeCell ref="X165:Z165"/>
    <mergeCell ref="AJ165:AK165"/>
    <mergeCell ref="B166:W167"/>
    <mergeCell ref="X166:AP167"/>
    <mergeCell ref="B169:C169"/>
    <mergeCell ref="D169:W169"/>
    <mergeCell ref="X169:Z169"/>
    <mergeCell ref="AA169:AP169"/>
    <mergeCell ref="B160:M160"/>
    <mergeCell ref="N160:AJ160"/>
    <mergeCell ref="AK160:AP160"/>
    <mergeCell ref="B164:W164"/>
    <mergeCell ref="X164:Z164"/>
    <mergeCell ref="AJ164:AK164"/>
    <mergeCell ref="B158:M158"/>
    <mergeCell ref="N158:AJ158"/>
    <mergeCell ref="AK158:AP158"/>
    <mergeCell ref="B159:M159"/>
    <mergeCell ref="N159:AJ159"/>
    <mergeCell ref="AK159:AP159"/>
    <mergeCell ref="B153:F153"/>
    <mergeCell ref="G153:Q153"/>
    <mergeCell ref="R153:W153"/>
    <mergeCell ref="X153:AJ153"/>
    <mergeCell ref="AK153:AP153"/>
    <mergeCell ref="B154:F154"/>
    <mergeCell ref="G154:Q154"/>
    <mergeCell ref="R154:W154"/>
    <mergeCell ref="X154:AJ154"/>
    <mergeCell ref="AK154:AP154"/>
    <mergeCell ref="B151:F151"/>
    <mergeCell ref="G151:Q151"/>
    <mergeCell ref="R151:W151"/>
    <mergeCell ref="X151:AJ151"/>
    <mergeCell ref="AK151:AP151"/>
    <mergeCell ref="B152:F152"/>
    <mergeCell ref="G152:Q152"/>
    <mergeCell ref="R152:W152"/>
    <mergeCell ref="X152:AJ152"/>
    <mergeCell ref="AK152:AP152"/>
    <mergeCell ref="B146:F146"/>
    <mergeCell ref="G146:T146"/>
    <mergeCell ref="U146:AC146"/>
    <mergeCell ref="AD146:AP146"/>
    <mergeCell ref="B147:F147"/>
    <mergeCell ref="G147:T147"/>
    <mergeCell ref="U147:AC147"/>
    <mergeCell ref="AD147:AP147"/>
    <mergeCell ref="B144:F144"/>
    <mergeCell ref="G144:T144"/>
    <mergeCell ref="U144:AC144"/>
    <mergeCell ref="AD144:AP144"/>
    <mergeCell ref="B145:F145"/>
    <mergeCell ref="G145:T145"/>
    <mergeCell ref="U145:AC145"/>
    <mergeCell ref="AD145:AP145"/>
    <mergeCell ref="B142:F142"/>
    <mergeCell ref="G142:T142"/>
    <mergeCell ref="U142:AC142"/>
    <mergeCell ref="AD142:AP142"/>
    <mergeCell ref="B143:F143"/>
    <mergeCell ref="G143:T143"/>
    <mergeCell ref="U143:AC143"/>
    <mergeCell ref="AD143:AP143"/>
    <mergeCell ref="B140:F140"/>
    <mergeCell ref="G140:T140"/>
    <mergeCell ref="U140:AC140"/>
    <mergeCell ref="AD140:AP140"/>
    <mergeCell ref="B141:F141"/>
    <mergeCell ref="G141:T141"/>
    <mergeCell ref="U141:AC141"/>
    <mergeCell ref="AD141:AP141"/>
    <mergeCell ref="B138:F138"/>
    <mergeCell ref="G138:T138"/>
    <mergeCell ref="U138:AC138"/>
    <mergeCell ref="AD138:AP138"/>
    <mergeCell ref="B139:F139"/>
    <mergeCell ref="G139:T139"/>
    <mergeCell ref="U139:AC139"/>
    <mergeCell ref="AD139:AP139"/>
    <mergeCell ref="B136:F136"/>
    <mergeCell ref="G136:T136"/>
    <mergeCell ref="U136:AC136"/>
    <mergeCell ref="AD136:AP136"/>
    <mergeCell ref="B137:F137"/>
    <mergeCell ref="G137:T137"/>
    <mergeCell ref="U137:AC137"/>
    <mergeCell ref="AD137:AP137"/>
    <mergeCell ref="B134:F134"/>
    <mergeCell ref="G134:T134"/>
    <mergeCell ref="U134:AC134"/>
    <mergeCell ref="AD134:AP134"/>
    <mergeCell ref="B135:F135"/>
    <mergeCell ref="G135:T135"/>
    <mergeCell ref="U135:AC135"/>
    <mergeCell ref="AD135:AP135"/>
    <mergeCell ref="B132:F132"/>
    <mergeCell ref="G132:T132"/>
    <mergeCell ref="U132:AC132"/>
    <mergeCell ref="AD132:AP132"/>
    <mergeCell ref="B133:F133"/>
    <mergeCell ref="G133:T133"/>
    <mergeCell ref="U133:AC133"/>
    <mergeCell ref="AD133:AP133"/>
    <mergeCell ref="B130:F130"/>
    <mergeCell ref="G130:T130"/>
    <mergeCell ref="U130:AC130"/>
    <mergeCell ref="AD130:AP130"/>
    <mergeCell ref="B131:F131"/>
    <mergeCell ref="G131:T131"/>
    <mergeCell ref="U131:AC131"/>
    <mergeCell ref="AD131:AP131"/>
    <mergeCell ref="B128:F128"/>
    <mergeCell ref="G128:T128"/>
    <mergeCell ref="U128:AC128"/>
    <mergeCell ref="AD128:AP128"/>
    <mergeCell ref="B129:F129"/>
    <mergeCell ref="G129:T129"/>
    <mergeCell ref="U129:AC129"/>
    <mergeCell ref="AD129:AP129"/>
    <mergeCell ref="B118:AG121"/>
    <mergeCell ref="B127:F127"/>
    <mergeCell ref="G127:T127"/>
    <mergeCell ref="U127:AC127"/>
    <mergeCell ref="AD127:AP127"/>
    <mergeCell ref="B117:G117"/>
    <mergeCell ref="H117:N117"/>
    <mergeCell ref="O117:R117"/>
    <mergeCell ref="S117:W117"/>
    <mergeCell ref="X117:AA117"/>
    <mergeCell ref="AB117:AG117"/>
    <mergeCell ref="AH117:AM117"/>
    <mergeCell ref="AH118:AP121"/>
    <mergeCell ref="B112:AG115"/>
    <mergeCell ref="C116:E116"/>
    <mergeCell ref="F116:G116"/>
    <mergeCell ref="H116:N116"/>
    <mergeCell ref="O116:R116"/>
    <mergeCell ref="S116:AG116"/>
    <mergeCell ref="AH116:AI116"/>
    <mergeCell ref="AJ116:AP116"/>
    <mergeCell ref="AN117:AP117"/>
    <mergeCell ref="B111:G111"/>
    <mergeCell ref="H111:N111"/>
    <mergeCell ref="O111:R111"/>
    <mergeCell ref="S111:W111"/>
    <mergeCell ref="X111:AA111"/>
    <mergeCell ref="AB111:AG111"/>
    <mergeCell ref="AN111:AP111"/>
    <mergeCell ref="AN105:AP105"/>
    <mergeCell ref="B106:AG109"/>
    <mergeCell ref="C110:E110"/>
    <mergeCell ref="F110:G110"/>
    <mergeCell ref="H110:N110"/>
    <mergeCell ref="O110:R110"/>
    <mergeCell ref="S110:AG110"/>
    <mergeCell ref="AH110:AI110"/>
    <mergeCell ref="B105:G105"/>
    <mergeCell ref="H105:N105"/>
    <mergeCell ref="O105:R105"/>
    <mergeCell ref="S105:W105"/>
    <mergeCell ref="X105:AA105"/>
    <mergeCell ref="AB105:AG105"/>
    <mergeCell ref="AH111:AM111"/>
    <mergeCell ref="B100:AG103"/>
    <mergeCell ref="C104:E104"/>
    <mergeCell ref="F104:G104"/>
    <mergeCell ref="H104:N104"/>
    <mergeCell ref="O104:R104"/>
    <mergeCell ref="S104:AG104"/>
    <mergeCell ref="AH104:AI104"/>
    <mergeCell ref="AJ104:AP104"/>
    <mergeCell ref="AJ110:AP110"/>
    <mergeCell ref="AJ98:AP98"/>
    <mergeCell ref="B99:G99"/>
    <mergeCell ref="H99:N99"/>
    <mergeCell ref="O99:R99"/>
    <mergeCell ref="S99:W99"/>
    <mergeCell ref="X99:AA99"/>
    <mergeCell ref="AB99:AG99"/>
    <mergeCell ref="AN99:AP99"/>
    <mergeCell ref="AN93:AP93"/>
    <mergeCell ref="B94:AG97"/>
    <mergeCell ref="C98:E98"/>
    <mergeCell ref="F98:G98"/>
    <mergeCell ref="H98:N98"/>
    <mergeCell ref="O98:R98"/>
    <mergeCell ref="S98:AG98"/>
    <mergeCell ref="AH98:AI98"/>
    <mergeCell ref="B93:G93"/>
    <mergeCell ref="H93:N93"/>
    <mergeCell ref="O93:R93"/>
    <mergeCell ref="S93:W93"/>
    <mergeCell ref="X93:AA93"/>
    <mergeCell ref="AB93:AG93"/>
    <mergeCell ref="AH93:AM93"/>
    <mergeCell ref="O86:R86"/>
    <mergeCell ref="S86:AG86"/>
    <mergeCell ref="AH86:AI86"/>
    <mergeCell ref="AJ86:AP86"/>
    <mergeCell ref="AN87:AP87"/>
    <mergeCell ref="B88:AG91"/>
    <mergeCell ref="C92:E92"/>
    <mergeCell ref="F92:G92"/>
    <mergeCell ref="H92:N92"/>
    <mergeCell ref="O92:R92"/>
    <mergeCell ref="S92:AG92"/>
    <mergeCell ref="AH92:AI92"/>
    <mergeCell ref="AJ92:AP92"/>
    <mergeCell ref="B87:G87"/>
    <mergeCell ref="H87:N87"/>
    <mergeCell ref="O87:R87"/>
    <mergeCell ref="S87:W87"/>
    <mergeCell ref="X87:AA87"/>
    <mergeCell ref="AB87:AG87"/>
    <mergeCell ref="AH87:AM87"/>
    <mergeCell ref="B81:G81"/>
    <mergeCell ref="H81:N81"/>
    <mergeCell ref="O81:R81"/>
    <mergeCell ref="S81:W81"/>
    <mergeCell ref="X81:AA81"/>
    <mergeCell ref="AB81:AG81"/>
    <mergeCell ref="AN81:AP81"/>
    <mergeCell ref="B76:AG79"/>
    <mergeCell ref="AH76:AM76"/>
    <mergeCell ref="AN76:AP76"/>
    <mergeCell ref="AH77:AP79"/>
    <mergeCell ref="C80:E80"/>
    <mergeCell ref="F80:G80"/>
    <mergeCell ref="H80:N80"/>
    <mergeCell ref="O80:R80"/>
    <mergeCell ref="S80:AG80"/>
    <mergeCell ref="AH80:AI80"/>
    <mergeCell ref="AH81:AM81"/>
    <mergeCell ref="B75:G75"/>
    <mergeCell ref="H75:N75"/>
    <mergeCell ref="O75:R75"/>
    <mergeCell ref="S75:W75"/>
    <mergeCell ref="X75:AA75"/>
    <mergeCell ref="AB75:AG75"/>
    <mergeCell ref="AH75:AM75"/>
    <mergeCell ref="AN75:AP75"/>
    <mergeCell ref="AJ80:AP80"/>
    <mergeCell ref="B70:T70"/>
    <mergeCell ref="U70:AC70"/>
    <mergeCell ref="AD70:AI70"/>
    <mergeCell ref="AJ70:AP70"/>
    <mergeCell ref="C74:E74"/>
    <mergeCell ref="F74:G74"/>
    <mergeCell ref="H74:N74"/>
    <mergeCell ref="O74:R74"/>
    <mergeCell ref="S74:AG74"/>
    <mergeCell ref="AH74:AI74"/>
    <mergeCell ref="AJ74:AP74"/>
    <mergeCell ref="B68:T68"/>
    <mergeCell ref="U68:AC68"/>
    <mergeCell ref="AD68:AI68"/>
    <mergeCell ref="AJ68:AP68"/>
    <mergeCell ref="B69:T69"/>
    <mergeCell ref="U69:AC69"/>
    <mergeCell ref="AD69:AI69"/>
    <mergeCell ref="AJ69:AP69"/>
    <mergeCell ref="B66:T66"/>
    <mergeCell ref="U66:AC66"/>
    <mergeCell ref="AD66:AI66"/>
    <mergeCell ref="AJ66:AP66"/>
    <mergeCell ref="B67:T67"/>
    <mergeCell ref="U67:AC67"/>
    <mergeCell ref="AD67:AI67"/>
    <mergeCell ref="AJ67:AP67"/>
    <mergeCell ref="B64:F64"/>
    <mergeCell ref="G64:R64"/>
    <mergeCell ref="S64:W64"/>
    <mergeCell ref="X64:AD64"/>
    <mergeCell ref="AE64:AN64"/>
    <mergeCell ref="AO64:AP64"/>
    <mergeCell ref="B63:F63"/>
    <mergeCell ref="G63:R63"/>
    <mergeCell ref="S63:W63"/>
    <mergeCell ref="X63:AD63"/>
    <mergeCell ref="AE63:AN63"/>
    <mergeCell ref="AO63:AP63"/>
    <mergeCell ref="S62:W62"/>
    <mergeCell ref="X62:AD62"/>
    <mergeCell ref="AE62:AN62"/>
    <mergeCell ref="AO62:AP62"/>
    <mergeCell ref="B61:F61"/>
    <mergeCell ref="G61:R61"/>
    <mergeCell ref="S61:W61"/>
    <mergeCell ref="X61:AD61"/>
    <mergeCell ref="AE61:AN61"/>
    <mergeCell ref="AO61:AP61"/>
    <mergeCell ref="AB31:AG31"/>
    <mergeCell ref="AB33:AG33"/>
    <mergeCell ref="BF40:BF41"/>
    <mergeCell ref="BJ40:BJ41"/>
    <mergeCell ref="BN40:BN41"/>
    <mergeCell ref="BO40:BO41"/>
    <mergeCell ref="BR40:BR41"/>
    <mergeCell ref="AW40:AW41"/>
    <mergeCell ref="AY40:AY41"/>
    <mergeCell ref="AZ40:AZ41"/>
    <mergeCell ref="BA40:BA41"/>
    <mergeCell ref="BD40:BD41"/>
    <mergeCell ref="BE40:BE41"/>
    <mergeCell ref="AR40:AR41"/>
    <mergeCell ref="AS40:AS41"/>
    <mergeCell ref="AU40:AU41"/>
    <mergeCell ref="AV40:AV41"/>
    <mergeCell ref="M14:AA14"/>
    <mergeCell ref="M16:AA16"/>
    <mergeCell ref="AC16:AI16"/>
    <mergeCell ref="AJ16:AP16"/>
    <mergeCell ref="M18:AA18"/>
    <mergeCell ref="K3:AK3"/>
    <mergeCell ref="K4:AK4"/>
    <mergeCell ref="L6:AF6"/>
    <mergeCell ref="K7:AK8"/>
    <mergeCell ref="H10:AK10"/>
    <mergeCell ref="M12:AA12"/>
    <mergeCell ref="J35:U35"/>
    <mergeCell ref="AB35:AG35"/>
    <mergeCell ref="X35:AA35"/>
    <mergeCell ref="AJ27:AP27"/>
    <mergeCell ref="AJ35:AP35"/>
    <mergeCell ref="AH99:AM99"/>
    <mergeCell ref="AH105:AM105"/>
    <mergeCell ref="B40:AP42"/>
    <mergeCell ref="B45:AP47"/>
    <mergeCell ref="B62:F62"/>
    <mergeCell ref="B60:F60"/>
    <mergeCell ref="G60:R60"/>
    <mergeCell ref="S60:W60"/>
    <mergeCell ref="X60:AD60"/>
    <mergeCell ref="AE60:AN60"/>
    <mergeCell ref="AO60:AP60"/>
    <mergeCell ref="B50:AP52"/>
    <mergeCell ref="B55:S55"/>
    <mergeCell ref="T55:AM55"/>
    <mergeCell ref="G27:H27"/>
    <mergeCell ref="I27:K27"/>
    <mergeCell ref="M27:O27"/>
    <mergeCell ref="AF27:AG27"/>
    <mergeCell ref="X27:AA27"/>
    <mergeCell ref="B26:C26"/>
    <mergeCell ref="B30:C30"/>
    <mergeCell ref="B32:C32"/>
    <mergeCell ref="B34:C34"/>
    <mergeCell ref="AC18:AH18"/>
    <mergeCell ref="AC20:AH20"/>
    <mergeCell ref="AI18:AP18"/>
    <mergeCell ref="AI20:AP20"/>
    <mergeCell ref="AJ31:AP31"/>
    <mergeCell ref="AJ33:AP33"/>
    <mergeCell ref="F25:K25"/>
    <mergeCell ref="P25:U25"/>
    <mergeCell ref="AB25:AG25"/>
    <mergeCell ref="AJ25:AP25"/>
    <mergeCell ref="M25:O25"/>
    <mergeCell ref="X25:AA25"/>
    <mergeCell ref="B28:C28"/>
    <mergeCell ref="F29:K29"/>
    <mergeCell ref="P29:U29"/>
    <mergeCell ref="X29:AA29"/>
    <mergeCell ref="AD29:AG29"/>
    <mergeCell ref="AJ29:AP29"/>
    <mergeCell ref="F31:U31"/>
    <mergeCell ref="F33:U33"/>
    <mergeCell ref="CM44:CM45"/>
    <mergeCell ref="CL44:CL45"/>
    <mergeCell ref="AH82:AP85"/>
    <mergeCell ref="AH88:AP91"/>
    <mergeCell ref="AH94:AP97"/>
    <mergeCell ref="AH100:AP103"/>
    <mergeCell ref="AH106:AP109"/>
    <mergeCell ref="AH112:AP115"/>
    <mergeCell ref="X37:AP37"/>
    <mergeCell ref="CG40:CI40"/>
    <mergeCell ref="CJ40:CK40"/>
    <mergeCell ref="BS40:BS41"/>
    <mergeCell ref="BT40:BT41"/>
    <mergeCell ref="BU40:BU41"/>
    <mergeCell ref="BV40:BV41"/>
    <mergeCell ref="AN55:AP55"/>
    <mergeCell ref="B82:AG85"/>
    <mergeCell ref="C86:E86"/>
    <mergeCell ref="F86:G86"/>
    <mergeCell ref="H86:N86"/>
    <mergeCell ref="B56:S56"/>
    <mergeCell ref="T56:AM56"/>
    <mergeCell ref="AN56:AP56"/>
    <mergeCell ref="G62:R62"/>
  </mergeCells>
  <phoneticPr fontId="27" type="noConversion"/>
  <dataValidations count="7">
    <dataValidation type="list" allowBlank="1" showInputMessage="1" showErrorMessage="1" sqref="G27:H27" xr:uid="{4BC76EA8-1584-4867-873F-ACE8F5C9DD9F}">
      <formula1>$CO$1:$CO$12</formula1>
    </dataValidation>
    <dataValidation type="list" allowBlank="1" showInputMessage="1" showErrorMessage="1" sqref="M20:AA20" xr:uid="{D2BB8C06-F17E-4FD8-A541-0E5D02B96F0A}">
      <formula1>$CL$2:$CL$19</formula1>
    </dataValidation>
    <dataValidation type="list" allowBlank="1" showInputMessage="1" showErrorMessage="1" sqref="F27" xr:uid="{25CC9656-6E9C-4A8A-B1CC-934D83A9BC5E}">
      <formula1>$CN$1:$CN$31</formula1>
    </dataValidation>
    <dataValidation type="list" allowBlank="1" showInputMessage="1" showErrorMessage="1" sqref="P29:U29" xr:uid="{7BFDB0C9-5544-44BA-982A-8B1C86733346}">
      <formula1>$CR$1:$CR$2</formula1>
    </dataValidation>
    <dataValidation type="list" allowBlank="1" showInputMessage="1" showErrorMessage="1" sqref="I27:K27" xr:uid="{9B0A37BD-77AA-4A17-BFA1-9A4F3265CFE2}">
      <formula1>$CP$1:$CP$67</formula1>
    </dataValidation>
    <dataValidation type="list" allowBlank="1" showInputMessage="1" showErrorMessage="1" sqref="AJ27:AP27" xr:uid="{F7D78077-BAB0-483D-A8C2-BC1FBA171263}">
      <formula1>$CK$2:$CK$4</formula1>
    </dataValidation>
    <dataValidation type="list" allowBlank="1" showInputMessage="1" showErrorMessage="1" sqref="AJ29:AP29 AJ31:AP31 AJ33:AP33" xr:uid="{FD149B5D-35AA-4E90-AF76-1C488E472045}">
      <formula1>$CT$1:$CT$34</formula1>
    </dataValidation>
  </dataValidations>
  <pageMargins left="0.7" right="0.7" top="0.75" bottom="0.75" header="0.3" footer="0.3"/>
  <pageSetup scale="56"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D39C2-DF40-44C3-A54F-B70ACA24A1D1}">
  <dimension ref="A1:JH3"/>
  <sheetViews>
    <sheetView zoomScale="55" workbookViewId="0">
      <selection activeCell="I8" sqref="I8"/>
    </sheetView>
  </sheetViews>
  <sheetFormatPr defaultColWidth="8.77734375" defaultRowHeight="14.4" outlineLevelCol="1" x14ac:dyDescent="0.3"/>
  <cols>
    <col min="1" max="1" width="8.77734375" style="85"/>
    <col min="2" max="2" width="10.88671875" style="85" customWidth="1"/>
    <col min="3" max="4" width="17.21875" style="85" customWidth="1"/>
    <col min="5" max="5" width="28.5546875" style="85" customWidth="1"/>
    <col min="6" max="6" width="16.21875" style="85" customWidth="1"/>
    <col min="7" max="7" width="13.109375" style="85" customWidth="1" outlineLevel="1"/>
    <col min="8" max="8" width="18.5546875" style="85" customWidth="1" outlineLevel="1"/>
    <col min="9" max="9" width="10.77734375" style="85" customWidth="1" outlineLevel="1"/>
    <col min="10" max="10" width="15.33203125" style="85" customWidth="1" outlineLevel="1"/>
    <col min="11" max="11" width="6.21875" style="85" customWidth="1" outlineLevel="1"/>
    <col min="12" max="12" width="11.21875" style="85" customWidth="1" outlineLevel="1"/>
    <col min="13" max="13" width="13.6640625" style="85" bestFit="1" customWidth="1"/>
    <col min="14" max="16" width="3.88671875" style="85" customWidth="1" outlineLevel="1"/>
    <col min="17" max="17" width="4.88671875" style="85" customWidth="1" outlineLevel="1"/>
    <col min="18" max="18" width="8.44140625" style="85" customWidth="1" outlineLevel="1"/>
    <col min="19" max="19" width="10.77734375" style="85" customWidth="1"/>
    <col min="20" max="20" width="8.77734375" style="85"/>
    <col min="21" max="21" width="15" style="85" customWidth="1"/>
    <col min="22" max="22" width="13.21875" style="85" bestFit="1" customWidth="1"/>
    <col min="23" max="23" width="14.5546875" style="85" bestFit="1" customWidth="1"/>
    <col min="24" max="26" width="4.77734375" style="85" customWidth="1"/>
    <col min="27" max="27" width="6.109375" style="85" bestFit="1" customWidth="1"/>
    <col min="28" max="28" width="5.33203125" style="85" bestFit="1" customWidth="1"/>
    <col min="29" max="29" width="9.44140625" style="85" customWidth="1" outlineLevel="1"/>
    <col min="30" max="30" width="9.109375" style="85" customWidth="1" outlineLevel="1"/>
    <col min="31" max="31" width="19.5546875" style="85" customWidth="1" outlineLevel="1"/>
    <col min="32" max="32" width="9.5546875" style="85" bestFit="1" customWidth="1"/>
    <col min="33" max="33" width="21.33203125" style="85" customWidth="1"/>
    <col min="34" max="34" width="17.21875" style="85" customWidth="1"/>
    <col min="35" max="35" width="18.77734375" style="85" customWidth="1"/>
    <col min="36" max="36" width="20.77734375" style="85" customWidth="1"/>
    <col min="37" max="37" width="16.5546875" style="85" customWidth="1"/>
    <col min="38" max="38" width="18.21875" style="85" customWidth="1"/>
    <col min="39" max="39" width="17" style="85" customWidth="1"/>
    <col min="40" max="40" width="19.21875" style="85" customWidth="1"/>
    <col min="41" max="41" width="21.6640625" style="85" customWidth="1"/>
    <col min="42" max="42" width="10.5546875" style="85" customWidth="1"/>
    <col min="43" max="43" width="15.6640625" style="85" customWidth="1"/>
    <col min="44" max="44" width="11" style="85" customWidth="1"/>
    <col min="45" max="45" width="9.21875" style="85" customWidth="1"/>
    <col min="46" max="46" width="13.44140625" style="85" customWidth="1"/>
    <col min="47" max="47" width="9.5546875" style="85" customWidth="1"/>
    <col min="48" max="48" width="18" style="85" customWidth="1"/>
    <col min="49" max="49" width="7.77734375" style="85" customWidth="1"/>
    <col min="50" max="50" width="9.88671875" style="85" customWidth="1"/>
    <col min="51" max="51" width="7.21875" style="85" customWidth="1"/>
    <col min="52" max="52" width="8.88671875" style="85" customWidth="1"/>
    <col min="53" max="53" width="9.5546875" style="85" customWidth="1"/>
    <col min="54" max="54" width="18" style="85" customWidth="1"/>
    <col min="55" max="55" width="7.77734375" style="85" customWidth="1"/>
    <col min="56" max="56" width="9.88671875" style="85" customWidth="1"/>
    <col min="57" max="57" width="7.21875" style="85" customWidth="1"/>
    <col min="58" max="58" width="8.88671875" style="85" customWidth="1"/>
    <col min="59" max="59" width="9.5546875" style="85" customWidth="1"/>
    <col min="60" max="60" width="18" style="85" customWidth="1"/>
    <col min="61" max="61" width="7.77734375" style="85" customWidth="1"/>
    <col min="62" max="62" width="9.88671875" style="85" customWidth="1"/>
    <col min="63" max="63" width="7.21875" style="85" customWidth="1"/>
    <col min="64" max="64" width="8.88671875" style="85" customWidth="1"/>
    <col min="65" max="65" width="9.5546875" style="85" customWidth="1"/>
    <col min="66" max="66" width="18" style="85" customWidth="1"/>
    <col min="67" max="67" width="7.77734375" style="85" customWidth="1"/>
    <col min="68" max="68" width="9.88671875" style="85" customWidth="1"/>
    <col min="69" max="69" width="7.21875" style="85" customWidth="1"/>
    <col min="70" max="70" width="8.88671875" style="85" customWidth="1"/>
    <col min="71" max="71" width="9.6640625" style="85" customWidth="1"/>
    <col min="72" max="72" width="19.6640625" style="85" customWidth="1"/>
    <col min="73" max="73" width="18.33203125" style="85" customWidth="1"/>
    <col min="74" max="74" width="16.77734375" style="85" customWidth="1"/>
    <col min="75" max="75" width="9.6640625" style="85" customWidth="1"/>
    <col min="76" max="76" width="19.6640625" style="85" customWidth="1"/>
    <col min="77" max="77" width="18.33203125" style="85" customWidth="1"/>
    <col min="78" max="78" width="16.77734375" style="85" customWidth="1"/>
    <col min="79" max="79" width="9.6640625" style="85" customWidth="1"/>
    <col min="80" max="80" width="19.6640625" style="85" customWidth="1"/>
    <col min="81" max="81" width="18.33203125" style="85" customWidth="1"/>
    <col min="82" max="82" width="16.77734375" style="85" customWidth="1"/>
    <col min="83" max="83" width="9.6640625" style="85" customWidth="1"/>
    <col min="84" max="84" width="19.6640625" style="85" customWidth="1"/>
    <col min="85" max="85" width="18.33203125" style="85" customWidth="1"/>
    <col min="86" max="86" width="16.77734375" style="85" customWidth="1"/>
    <col min="87" max="87" width="14.6640625" style="85" customWidth="1"/>
    <col min="88" max="88" width="15.44140625" style="85" customWidth="1"/>
    <col min="89" max="89" width="9.88671875" style="85" customWidth="1"/>
    <col min="90" max="90" width="8.44140625" style="85" customWidth="1"/>
    <col min="91" max="91" width="54.21875" style="85" customWidth="1"/>
    <col min="92" max="92" width="23.21875" style="85" customWidth="1"/>
    <col min="93" max="93" width="7.21875" style="85" customWidth="1"/>
    <col min="94" max="94" width="12.5546875" style="85" customWidth="1"/>
    <col min="95" max="95" width="13.44140625" style="85" customWidth="1"/>
    <col min="96" max="96" width="15.88671875" style="85" customWidth="1"/>
    <col min="97" max="97" width="9.77734375" style="85" customWidth="1"/>
    <col min="98" max="98" width="14.6640625" style="85" customWidth="1"/>
    <col min="99" max="99" width="15.44140625" style="85" customWidth="1"/>
    <col min="100" max="100" width="9.88671875" style="85" customWidth="1"/>
    <col min="101" max="101" width="8.44140625" style="85" customWidth="1"/>
    <col min="102" max="102" width="50.5546875" style="85" customWidth="1"/>
    <col min="103" max="103" width="34.21875" style="85" customWidth="1"/>
    <col min="104" max="104" width="7.21875" style="85" customWidth="1"/>
    <col min="105" max="105" width="12.5546875" style="85" customWidth="1"/>
    <col min="106" max="106" width="13.44140625" style="85" customWidth="1"/>
    <col min="107" max="107" width="15.88671875" style="85" customWidth="1"/>
    <col min="108" max="108" width="14.6640625" style="85" customWidth="1"/>
    <col min="109" max="109" width="15.44140625" style="85" customWidth="1"/>
    <col min="110" max="110" width="9.88671875" style="85" customWidth="1"/>
    <col min="111" max="111" width="8.44140625" style="85" customWidth="1"/>
    <col min="112" max="112" width="45.77734375" style="85" customWidth="1"/>
    <col min="113" max="113" width="22.44140625" style="85" customWidth="1"/>
    <col min="114" max="114" width="7.21875" style="85" customWidth="1"/>
    <col min="115" max="115" width="12.5546875" style="85" customWidth="1"/>
    <col min="116" max="116" width="13.44140625" style="85" customWidth="1"/>
    <col min="117" max="117" width="15.88671875" style="85" customWidth="1"/>
    <col min="118" max="118" width="14.6640625" style="85" customWidth="1"/>
    <col min="119" max="119" width="15.44140625" style="85" customWidth="1"/>
    <col min="120" max="120" width="9.88671875" style="85" customWidth="1"/>
    <col min="121" max="121" width="8.44140625" style="85" customWidth="1"/>
    <col min="122" max="122" width="47.77734375" style="85" customWidth="1"/>
    <col min="123" max="123" width="20.21875" style="85" customWidth="1"/>
    <col min="124" max="124" width="7.21875" style="85" customWidth="1"/>
    <col min="125" max="125" width="12.5546875" style="85" customWidth="1"/>
    <col min="126" max="126" width="13.44140625" style="85" customWidth="1"/>
    <col min="127" max="127" width="15.88671875" style="85" customWidth="1"/>
    <col min="128" max="128" width="14.6640625" style="85" customWidth="1"/>
    <col min="129" max="129" width="15.44140625" style="85" customWidth="1"/>
    <col min="130" max="130" width="9.88671875" style="85" customWidth="1"/>
    <col min="131" max="131" width="8.44140625" style="85" customWidth="1"/>
    <col min="132" max="132" width="47.109375" style="85" customWidth="1"/>
    <col min="133" max="133" width="13" style="85" customWidth="1"/>
    <col min="134" max="134" width="7.21875" style="85" customWidth="1"/>
    <col min="135" max="135" width="12.5546875" style="85" customWidth="1"/>
    <col min="136" max="136" width="13.44140625" style="85" customWidth="1"/>
    <col min="137" max="137" width="15.88671875" style="85" customWidth="1"/>
    <col min="138" max="138" width="14.6640625" style="85" customWidth="1"/>
    <col min="139" max="139" width="15.44140625" style="85" customWidth="1"/>
    <col min="140" max="140" width="9.88671875" style="85" customWidth="1"/>
    <col min="141" max="141" width="8.44140625" style="85" customWidth="1"/>
    <col min="142" max="142" width="48.109375" style="85" customWidth="1"/>
    <col min="143" max="143" width="26.21875" style="85" customWidth="1"/>
    <col min="144" max="144" width="7.21875" style="85" customWidth="1"/>
    <col min="145" max="145" width="12.5546875" style="85" customWidth="1"/>
    <col min="146" max="146" width="13.44140625" style="85" customWidth="1"/>
    <col min="147" max="147" width="15.88671875" style="85" customWidth="1"/>
    <col min="148" max="148" width="14.6640625" style="85" customWidth="1"/>
    <col min="149" max="149" width="15.44140625" style="85" customWidth="1"/>
    <col min="150" max="150" width="9.88671875" style="85" customWidth="1"/>
    <col min="151" max="151" width="8.44140625" style="85" customWidth="1"/>
    <col min="152" max="152" width="53.77734375" style="85" customWidth="1"/>
    <col min="153" max="153" width="28.21875" style="85" customWidth="1"/>
    <col min="154" max="154" width="7.21875" style="85" customWidth="1"/>
    <col min="155" max="155" width="12.5546875" style="85" customWidth="1"/>
    <col min="156" max="156" width="13.44140625" style="85" customWidth="1"/>
    <col min="157" max="157" width="15.88671875" style="85" customWidth="1"/>
    <col min="158" max="158" width="14.6640625" style="85" bestFit="1" customWidth="1"/>
    <col min="159" max="159" width="15.44140625" style="85" bestFit="1" customWidth="1"/>
    <col min="160" max="160" width="9.88671875" style="85" bestFit="1" customWidth="1"/>
    <col min="161" max="161" width="8.44140625" style="85" bestFit="1" customWidth="1"/>
    <col min="162" max="162" width="47.5546875" style="85" customWidth="1"/>
    <col min="163" max="163" width="30.21875" style="85" customWidth="1"/>
    <col min="164" max="164" width="7.21875" style="85" bestFit="1" customWidth="1"/>
    <col min="165" max="165" width="12.5546875" style="85" bestFit="1" customWidth="1"/>
    <col min="166" max="166" width="13.44140625" style="85" bestFit="1" customWidth="1"/>
    <col min="167" max="167" width="15.88671875" style="85" bestFit="1" customWidth="1"/>
    <col min="168" max="168" width="16" style="85" bestFit="1" customWidth="1"/>
    <col min="169" max="169" width="12" style="85" bestFit="1" customWidth="1"/>
    <col min="170" max="170" width="16.77734375" style="85" bestFit="1" customWidth="1"/>
    <col min="171" max="171" width="20.6640625" style="85" bestFit="1" customWidth="1"/>
    <col min="172" max="172" width="16" style="85" bestFit="1" customWidth="1"/>
    <col min="173" max="173" width="12" style="85" bestFit="1" customWidth="1"/>
    <col min="174" max="174" width="16.77734375" style="85" bestFit="1" customWidth="1"/>
    <col min="175" max="175" width="20.6640625" style="85" bestFit="1" customWidth="1"/>
    <col min="176" max="176" width="16" style="85" bestFit="1" customWidth="1"/>
    <col min="177" max="177" width="12" style="85" bestFit="1" customWidth="1"/>
    <col min="178" max="178" width="16.77734375" style="85" bestFit="1" customWidth="1"/>
    <col min="179" max="179" width="20.6640625" style="85" bestFit="1" customWidth="1"/>
    <col min="180" max="180" width="16" style="85" bestFit="1" customWidth="1"/>
    <col min="181" max="181" width="12" style="85" bestFit="1" customWidth="1"/>
    <col min="182" max="182" width="16.77734375" style="85" bestFit="1" customWidth="1"/>
    <col min="183" max="183" width="20.6640625" style="85" bestFit="1" customWidth="1"/>
    <col min="184" max="184" width="16" style="85" bestFit="1" customWidth="1"/>
    <col min="185" max="185" width="12" style="85" bestFit="1" customWidth="1"/>
    <col min="186" max="186" width="16.77734375" style="85" bestFit="1" customWidth="1"/>
    <col min="187" max="187" width="20.6640625" style="85" bestFit="1" customWidth="1"/>
    <col min="188" max="188" width="16" style="85" bestFit="1" customWidth="1"/>
    <col min="189" max="189" width="12" style="85" bestFit="1" customWidth="1"/>
    <col min="190" max="190" width="16.77734375" style="85" bestFit="1" customWidth="1"/>
    <col min="191" max="191" width="20.6640625" style="85" bestFit="1" customWidth="1"/>
    <col min="192" max="192" width="16" style="85" bestFit="1" customWidth="1"/>
    <col min="193" max="193" width="12" style="85" bestFit="1" customWidth="1"/>
    <col min="194" max="194" width="16.77734375" style="85" bestFit="1" customWidth="1"/>
    <col min="195" max="195" width="20.6640625" style="85" bestFit="1" customWidth="1"/>
    <col min="196" max="196" width="16" style="85" bestFit="1" customWidth="1"/>
    <col min="197" max="197" width="12" style="85" bestFit="1" customWidth="1"/>
    <col min="198" max="198" width="16.77734375" style="85" bestFit="1" customWidth="1"/>
    <col min="199" max="199" width="20.6640625" style="85" bestFit="1" customWidth="1"/>
    <col min="200" max="200" width="16" style="85" bestFit="1" customWidth="1"/>
    <col min="201" max="201" width="12" style="85" bestFit="1" customWidth="1"/>
    <col min="202" max="202" width="16.77734375" style="85" bestFit="1" customWidth="1"/>
    <col min="203" max="203" width="20.6640625" style="85" bestFit="1" customWidth="1"/>
    <col min="204" max="204" width="16" style="85" bestFit="1" customWidth="1"/>
    <col min="205" max="205" width="12" style="85" bestFit="1" customWidth="1"/>
    <col min="206" max="206" width="16.77734375" style="85" bestFit="1" customWidth="1"/>
    <col min="207" max="207" width="20.6640625" style="85" bestFit="1" customWidth="1"/>
    <col min="208" max="208" width="16" style="85" bestFit="1" customWidth="1"/>
    <col min="209" max="209" width="12" style="85" bestFit="1" customWidth="1"/>
    <col min="210" max="210" width="16.77734375" style="85" bestFit="1" customWidth="1"/>
    <col min="211" max="211" width="20.6640625" style="85" bestFit="1" customWidth="1"/>
    <col min="212" max="212" width="16" style="85" bestFit="1" customWidth="1"/>
    <col min="213" max="213" width="12" style="85" bestFit="1" customWidth="1"/>
    <col min="214" max="214" width="16.77734375" style="85" bestFit="1" customWidth="1"/>
    <col min="215" max="215" width="20.6640625" style="85" bestFit="1" customWidth="1"/>
    <col min="216" max="216" width="16" style="85" bestFit="1" customWidth="1"/>
    <col min="217" max="217" width="12" style="85" bestFit="1" customWidth="1"/>
    <col min="218" max="218" width="16.77734375" style="85" bestFit="1" customWidth="1"/>
    <col min="219" max="219" width="20.6640625" style="85" bestFit="1" customWidth="1"/>
    <col min="220" max="220" width="16" style="85" bestFit="1" customWidth="1"/>
    <col min="221" max="221" width="12" style="85" bestFit="1" customWidth="1"/>
    <col min="222" max="222" width="16.77734375" style="85" bestFit="1" customWidth="1"/>
    <col min="223" max="223" width="20.6640625" style="85" bestFit="1" customWidth="1"/>
    <col min="224" max="224" width="16" style="85" bestFit="1" customWidth="1"/>
    <col min="225" max="225" width="12" style="85" bestFit="1" customWidth="1"/>
    <col min="226" max="226" width="16.77734375" style="85" bestFit="1" customWidth="1"/>
    <col min="227" max="227" width="20.6640625" style="85" bestFit="1" customWidth="1"/>
    <col min="228" max="228" width="16" style="85" bestFit="1" customWidth="1"/>
    <col min="229" max="229" width="12" style="85" bestFit="1" customWidth="1"/>
    <col min="230" max="230" width="16.77734375" style="85" bestFit="1" customWidth="1"/>
    <col min="231" max="231" width="20.6640625" style="85" bestFit="1" customWidth="1"/>
    <col min="232" max="232" width="16" style="85" bestFit="1" customWidth="1"/>
    <col min="233" max="233" width="12" style="85" bestFit="1" customWidth="1"/>
    <col min="234" max="234" width="16.77734375" style="85" bestFit="1" customWidth="1"/>
    <col min="235" max="235" width="20.6640625" style="85" bestFit="1" customWidth="1"/>
    <col min="236" max="236" width="16" style="85" bestFit="1" customWidth="1"/>
    <col min="237" max="237" width="12" style="85" bestFit="1" customWidth="1"/>
    <col min="238" max="238" width="16.77734375" style="85" bestFit="1" customWidth="1"/>
    <col min="239" max="239" width="20.6640625" style="85" bestFit="1" customWidth="1"/>
    <col min="240" max="240" width="16" style="85" bestFit="1" customWidth="1"/>
    <col min="241" max="241" width="12" style="85" bestFit="1" customWidth="1"/>
    <col min="242" max="242" width="16.77734375" style="85" bestFit="1" customWidth="1"/>
    <col min="243" max="243" width="20.6640625" style="85" bestFit="1" customWidth="1"/>
    <col min="244" max="244" width="16" style="85" bestFit="1" customWidth="1"/>
    <col min="245" max="245" width="12" style="85" bestFit="1" customWidth="1"/>
    <col min="246" max="246" width="16.77734375" style="85" bestFit="1" customWidth="1"/>
    <col min="247" max="247" width="20.6640625" style="85" bestFit="1" customWidth="1"/>
    <col min="248" max="248" width="14.77734375" style="85" bestFit="1" customWidth="1"/>
    <col min="249" max="249" width="11.21875" style="85" bestFit="1" customWidth="1"/>
    <col min="250" max="250" width="14.21875" style="85" bestFit="1" customWidth="1"/>
    <col min="251" max="251" width="13" style="85" bestFit="1" customWidth="1"/>
    <col min="252" max="252" width="13.44140625" style="85" bestFit="1" customWidth="1"/>
    <col min="253" max="253" width="14.77734375" style="85" bestFit="1" customWidth="1"/>
    <col min="254" max="254" width="11.21875" style="85" bestFit="1" customWidth="1"/>
    <col min="255" max="255" width="14.21875" style="85" bestFit="1" customWidth="1"/>
    <col min="256" max="256" width="13" style="85" bestFit="1" customWidth="1"/>
    <col min="257" max="257" width="13.44140625" style="85" bestFit="1" customWidth="1"/>
    <col min="258" max="258" width="14.77734375" style="85" bestFit="1" customWidth="1"/>
    <col min="259" max="259" width="11.21875" style="85" bestFit="1" customWidth="1"/>
    <col min="260" max="260" width="14.21875" style="85" bestFit="1" customWidth="1"/>
    <col min="261" max="261" width="13" style="85" bestFit="1" customWidth="1"/>
    <col min="262" max="262" width="13.44140625" style="85" bestFit="1" customWidth="1"/>
    <col min="263" max="263" width="14.77734375" style="85" bestFit="1" customWidth="1"/>
    <col min="264" max="264" width="16.33203125" style="85" bestFit="1" customWidth="1"/>
    <col min="265" max="265" width="17.21875" style="85" bestFit="1" customWidth="1"/>
    <col min="266" max="266" width="14.77734375" style="85" bestFit="1" customWidth="1"/>
    <col min="267" max="267" width="16.33203125" style="85" bestFit="1" customWidth="1"/>
    <col min="268" max="268" width="17.21875" style="85" bestFit="1" customWidth="1"/>
    <col min="269" max="16384" width="8.77734375" style="85"/>
  </cols>
  <sheetData>
    <row r="1" spans="1:268" x14ac:dyDescent="0.3">
      <c r="BS1" s="85" t="s">
        <v>211</v>
      </c>
      <c r="CI1" s="85" t="s">
        <v>211</v>
      </c>
      <c r="FL1" s="85" t="s">
        <v>211</v>
      </c>
      <c r="JC1" s="85" t="s">
        <v>211</v>
      </c>
    </row>
    <row r="2" spans="1:268" x14ac:dyDescent="0.3">
      <c r="A2" s="85" t="s">
        <v>468</v>
      </c>
      <c r="B2" s="92" t="s">
        <v>467</v>
      </c>
      <c r="C2" s="92" t="s">
        <v>463</v>
      </c>
      <c r="D2" s="92" t="s">
        <v>466</v>
      </c>
      <c r="E2" s="92" t="s">
        <v>464</v>
      </c>
      <c r="F2" s="85" t="s">
        <v>465</v>
      </c>
      <c r="G2" s="85" t="s">
        <v>275</v>
      </c>
      <c r="H2" s="85" t="s">
        <v>276</v>
      </c>
      <c r="I2" s="85" t="s">
        <v>277</v>
      </c>
      <c r="J2" s="85" t="s">
        <v>278</v>
      </c>
      <c r="K2" s="85" t="s">
        <v>279</v>
      </c>
      <c r="L2" s="85" t="s">
        <v>280</v>
      </c>
      <c r="M2" s="85" t="s">
        <v>208</v>
      </c>
      <c r="N2" s="85" t="s">
        <v>209</v>
      </c>
      <c r="O2" s="85" t="s">
        <v>472</v>
      </c>
      <c r="P2" s="85" t="s">
        <v>473</v>
      </c>
      <c r="Q2" s="85" t="s">
        <v>474</v>
      </c>
      <c r="R2" s="93" t="s">
        <v>210</v>
      </c>
      <c r="S2" s="93" t="s">
        <v>213</v>
      </c>
      <c r="T2" s="93" t="s">
        <v>214</v>
      </c>
      <c r="U2" s="93" t="s">
        <v>176</v>
      </c>
      <c r="V2" s="85" t="s">
        <v>218</v>
      </c>
      <c r="W2" s="85" t="s">
        <v>219</v>
      </c>
      <c r="X2" s="85" t="s">
        <v>469</v>
      </c>
      <c r="Y2" s="85" t="s">
        <v>470</v>
      </c>
      <c r="Z2" s="85" t="s">
        <v>471</v>
      </c>
      <c r="AA2" s="85" t="s">
        <v>212</v>
      </c>
      <c r="AB2" s="85" t="s">
        <v>178</v>
      </c>
      <c r="AC2" s="85" t="s">
        <v>215</v>
      </c>
      <c r="AD2" s="85" t="s">
        <v>216</v>
      </c>
      <c r="AE2" s="85" t="s">
        <v>217</v>
      </c>
      <c r="AF2" s="85" t="s">
        <v>220</v>
      </c>
      <c r="AG2" s="85" t="s">
        <v>221</v>
      </c>
      <c r="AH2" s="85" t="s">
        <v>222</v>
      </c>
      <c r="AI2" s="85" t="s">
        <v>223</v>
      </c>
      <c r="AJ2" s="85" t="s">
        <v>224</v>
      </c>
      <c r="AK2" s="85" t="s">
        <v>225</v>
      </c>
      <c r="AL2" s="85" t="s">
        <v>226</v>
      </c>
      <c r="AM2" s="85" t="s">
        <v>228</v>
      </c>
      <c r="AN2" s="85" t="s">
        <v>227</v>
      </c>
      <c r="AO2" s="85" t="s">
        <v>229</v>
      </c>
      <c r="AP2" s="85" t="s">
        <v>230</v>
      </c>
      <c r="AQ2" s="85" t="s">
        <v>231</v>
      </c>
      <c r="AR2" s="85" t="s">
        <v>232</v>
      </c>
      <c r="AS2" s="85" t="s">
        <v>233</v>
      </c>
      <c r="AT2" s="85" t="s">
        <v>234</v>
      </c>
      <c r="AU2" s="86" t="s">
        <v>235</v>
      </c>
      <c r="AV2" s="85" t="s">
        <v>253</v>
      </c>
      <c r="AW2" s="85" t="s">
        <v>236</v>
      </c>
      <c r="AX2" s="85" t="s">
        <v>237</v>
      </c>
      <c r="AY2" s="85" t="s">
        <v>238</v>
      </c>
      <c r="AZ2" s="85" t="s">
        <v>239</v>
      </c>
      <c r="BA2" s="86" t="s">
        <v>240</v>
      </c>
      <c r="BB2" s="85" t="s">
        <v>254</v>
      </c>
      <c r="BC2" s="85" t="s">
        <v>241</v>
      </c>
      <c r="BD2" s="85" t="s">
        <v>242</v>
      </c>
      <c r="BE2" s="85" t="s">
        <v>243</v>
      </c>
      <c r="BF2" s="85" t="s">
        <v>244</v>
      </c>
      <c r="BG2" s="86" t="s">
        <v>255</v>
      </c>
      <c r="BH2" s="85" t="s">
        <v>256</v>
      </c>
      <c r="BI2" s="85" t="s">
        <v>245</v>
      </c>
      <c r="BJ2" s="85" t="s">
        <v>246</v>
      </c>
      <c r="BK2" s="85" t="s">
        <v>247</v>
      </c>
      <c r="BL2" s="85" t="s">
        <v>248</v>
      </c>
      <c r="BM2" s="86" t="s">
        <v>257</v>
      </c>
      <c r="BN2" s="85" t="s">
        <v>258</v>
      </c>
      <c r="BO2" s="85" t="s">
        <v>249</v>
      </c>
      <c r="BP2" s="85" t="s">
        <v>250</v>
      </c>
      <c r="BQ2" s="85" t="s">
        <v>251</v>
      </c>
      <c r="BR2" s="85" t="s">
        <v>252</v>
      </c>
      <c r="BS2" s="87" t="s">
        <v>259</v>
      </c>
      <c r="BT2" s="85" t="s">
        <v>260</v>
      </c>
      <c r="BU2" s="85" t="s">
        <v>261</v>
      </c>
      <c r="BV2" s="85" t="s">
        <v>262</v>
      </c>
      <c r="BW2" s="87" t="s">
        <v>263</v>
      </c>
      <c r="BX2" s="85" t="s">
        <v>264</v>
      </c>
      <c r="BY2" s="85" t="s">
        <v>265</v>
      </c>
      <c r="BZ2" s="85" t="s">
        <v>266</v>
      </c>
      <c r="CA2" s="87" t="s">
        <v>267</v>
      </c>
      <c r="CB2" s="85" t="s">
        <v>268</v>
      </c>
      <c r="CC2" s="85" t="s">
        <v>269</v>
      </c>
      <c r="CD2" s="85" t="s">
        <v>270</v>
      </c>
      <c r="CE2" s="87" t="s">
        <v>271</v>
      </c>
      <c r="CF2" s="85" t="s">
        <v>272</v>
      </c>
      <c r="CG2" s="85" t="s">
        <v>273</v>
      </c>
      <c r="CH2" s="85" t="s">
        <v>274</v>
      </c>
      <c r="CI2" s="87" t="s">
        <v>281</v>
      </c>
      <c r="CJ2" s="85" t="s">
        <v>282</v>
      </c>
      <c r="CK2" s="85" t="s">
        <v>283</v>
      </c>
      <c r="CL2" s="85" t="s">
        <v>285</v>
      </c>
      <c r="CM2" s="85" t="s">
        <v>287</v>
      </c>
      <c r="CN2" s="85" t="s">
        <v>288</v>
      </c>
      <c r="CO2" s="85" t="s">
        <v>339</v>
      </c>
      <c r="CP2" s="85" t="s">
        <v>338</v>
      </c>
      <c r="CQ2" s="85" t="s">
        <v>340</v>
      </c>
      <c r="CR2" s="85" t="s">
        <v>284</v>
      </c>
      <c r="CS2" s="85" t="s">
        <v>286</v>
      </c>
      <c r="CT2" s="87" t="s">
        <v>289</v>
      </c>
      <c r="CU2" s="85" t="s">
        <v>290</v>
      </c>
      <c r="CV2" s="85" t="s">
        <v>291</v>
      </c>
      <c r="CW2" s="85" t="s">
        <v>292</v>
      </c>
      <c r="CX2" s="85" t="s">
        <v>293</v>
      </c>
      <c r="CY2" s="85" t="s">
        <v>294</v>
      </c>
      <c r="CZ2" s="85" t="s">
        <v>341</v>
      </c>
      <c r="DA2" s="85" t="s">
        <v>342</v>
      </c>
      <c r="DB2" s="85" t="s">
        <v>343</v>
      </c>
      <c r="DC2" s="85" t="s">
        <v>295</v>
      </c>
      <c r="DD2" s="87" t="s">
        <v>296</v>
      </c>
      <c r="DE2" s="85" t="s">
        <v>297</v>
      </c>
      <c r="DF2" s="85" t="s">
        <v>298</v>
      </c>
      <c r="DG2" s="85" t="s">
        <v>299</v>
      </c>
      <c r="DH2" s="85" t="s">
        <v>300</v>
      </c>
      <c r="DI2" s="85" t="s">
        <v>301</v>
      </c>
      <c r="DJ2" s="85" t="s">
        <v>344</v>
      </c>
      <c r="DK2" s="85" t="s">
        <v>345</v>
      </c>
      <c r="DL2" s="85" t="s">
        <v>346</v>
      </c>
      <c r="DM2" s="85" t="s">
        <v>302</v>
      </c>
      <c r="DN2" s="87" t="s">
        <v>303</v>
      </c>
      <c r="DO2" s="85" t="s">
        <v>304</v>
      </c>
      <c r="DP2" s="85" t="s">
        <v>305</v>
      </c>
      <c r="DQ2" s="85" t="s">
        <v>306</v>
      </c>
      <c r="DR2" s="85" t="s">
        <v>307</v>
      </c>
      <c r="DS2" s="85" t="s">
        <v>308</v>
      </c>
      <c r="DT2" s="85" t="s">
        <v>347</v>
      </c>
      <c r="DU2" s="85" t="s">
        <v>348</v>
      </c>
      <c r="DV2" s="85" t="s">
        <v>349</v>
      </c>
      <c r="DW2" s="85" t="s">
        <v>309</v>
      </c>
      <c r="DX2" s="87" t="s">
        <v>310</v>
      </c>
      <c r="DY2" s="85" t="s">
        <v>311</v>
      </c>
      <c r="DZ2" s="85" t="s">
        <v>312</v>
      </c>
      <c r="EA2" s="85" t="s">
        <v>313</v>
      </c>
      <c r="EB2" s="85" t="s">
        <v>314</v>
      </c>
      <c r="EC2" s="85" t="s">
        <v>315</v>
      </c>
      <c r="ED2" s="85" t="s">
        <v>350</v>
      </c>
      <c r="EE2" s="85" t="s">
        <v>351</v>
      </c>
      <c r="EF2" s="85" t="s">
        <v>352</v>
      </c>
      <c r="EG2" s="85" t="s">
        <v>316</v>
      </c>
      <c r="EH2" s="87" t="s">
        <v>317</v>
      </c>
      <c r="EI2" s="85" t="s">
        <v>318</v>
      </c>
      <c r="EJ2" s="85" t="s">
        <v>319</v>
      </c>
      <c r="EK2" s="85" t="s">
        <v>320</v>
      </c>
      <c r="EL2" s="85" t="s">
        <v>321</v>
      </c>
      <c r="EM2" s="85" t="s">
        <v>322</v>
      </c>
      <c r="EN2" s="85" t="s">
        <v>353</v>
      </c>
      <c r="EO2" s="85" t="s">
        <v>354</v>
      </c>
      <c r="EP2" s="85" t="s">
        <v>355</v>
      </c>
      <c r="EQ2" s="85" t="s">
        <v>323</v>
      </c>
      <c r="ER2" s="87" t="s">
        <v>324</v>
      </c>
      <c r="ES2" s="85" t="s">
        <v>325</v>
      </c>
      <c r="ET2" s="85" t="s">
        <v>326</v>
      </c>
      <c r="EU2" s="85" t="s">
        <v>327</v>
      </c>
      <c r="EV2" s="85" t="s">
        <v>328</v>
      </c>
      <c r="EW2" s="85" t="s">
        <v>329</v>
      </c>
      <c r="EX2" s="85" t="s">
        <v>356</v>
      </c>
      <c r="EY2" s="85" t="s">
        <v>357</v>
      </c>
      <c r="EZ2" s="85" t="s">
        <v>358</v>
      </c>
      <c r="FA2" s="85" t="s">
        <v>330</v>
      </c>
      <c r="FB2" s="87" t="s">
        <v>331</v>
      </c>
      <c r="FC2" s="85" t="s">
        <v>332</v>
      </c>
      <c r="FD2" s="85" t="s">
        <v>333</v>
      </c>
      <c r="FE2" s="85" t="s">
        <v>334</v>
      </c>
      <c r="FF2" s="85" t="s">
        <v>335</v>
      </c>
      <c r="FG2" s="85" t="s">
        <v>336</v>
      </c>
      <c r="FH2" s="85" t="s">
        <v>359</v>
      </c>
      <c r="FI2" s="85" t="s">
        <v>360</v>
      </c>
      <c r="FJ2" s="85" t="s">
        <v>361</v>
      </c>
      <c r="FK2" s="85" t="s">
        <v>337</v>
      </c>
      <c r="FL2" s="88" t="s">
        <v>362</v>
      </c>
      <c r="FM2" s="85" t="s">
        <v>363</v>
      </c>
      <c r="FN2" s="85" t="s">
        <v>364</v>
      </c>
      <c r="FO2" s="85" t="s">
        <v>365</v>
      </c>
      <c r="FP2" s="88" t="s">
        <v>366</v>
      </c>
      <c r="FQ2" s="85" t="s">
        <v>367</v>
      </c>
      <c r="FR2" s="85" t="s">
        <v>368</v>
      </c>
      <c r="FS2" s="85" t="s">
        <v>369</v>
      </c>
      <c r="FT2" s="88" t="s">
        <v>370</v>
      </c>
      <c r="FU2" s="85" t="s">
        <v>371</v>
      </c>
      <c r="FV2" s="85" t="s">
        <v>372</v>
      </c>
      <c r="FW2" s="85" t="s">
        <v>373</v>
      </c>
      <c r="FX2" s="88" t="s">
        <v>374</v>
      </c>
      <c r="FY2" s="85" t="s">
        <v>375</v>
      </c>
      <c r="FZ2" s="85" t="s">
        <v>376</v>
      </c>
      <c r="GA2" s="85" t="s">
        <v>377</v>
      </c>
      <c r="GB2" s="88" t="s">
        <v>378</v>
      </c>
      <c r="GC2" s="85" t="s">
        <v>379</v>
      </c>
      <c r="GD2" s="85" t="s">
        <v>380</v>
      </c>
      <c r="GE2" s="85" t="s">
        <v>381</v>
      </c>
      <c r="GF2" s="88" t="s">
        <v>382</v>
      </c>
      <c r="GG2" s="85" t="s">
        <v>383</v>
      </c>
      <c r="GH2" s="85" t="s">
        <v>384</v>
      </c>
      <c r="GI2" s="85" t="s">
        <v>385</v>
      </c>
      <c r="GJ2" s="88" t="s">
        <v>386</v>
      </c>
      <c r="GK2" s="85" t="s">
        <v>387</v>
      </c>
      <c r="GL2" s="85" t="s">
        <v>388</v>
      </c>
      <c r="GM2" s="85" t="s">
        <v>389</v>
      </c>
      <c r="GN2" s="88" t="s">
        <v>390</v>
      </c>
      <c r="GO2" s="85" t="s">
        <v>391</v>
      </c>
      <c r="GP2" s="85" t="s">
        <v>392</v>
      </c>
      <c r="GQ2" s="85" t="s">
        <v>393</v>
      </c>
      <c r="GR2" s="88" t="s">
        <v>394</v>
      </c>
      <c r="GS2" s="85" t="s">
        <v>395</v>
      </c>
      <c r="GT2" s="85" t="s">
        <v>396</v>
      </c>
      <c r="GU2" s="85" t="s">
        <v>397</v>
      </c>
      <c r="GV2" s="88" t="s">
        <v>398</v>
      </c>
      <c r="GW2" s="85" t="s">
        <v>399</v>
      </c>
      <c r="GX2" s="85" t="s">
        <v>400</v>
      </c>
      <c r="GY2" s="85" t="s">
        <v>401</v>
      </c>
      <c r="GZ2" s="88" t="s">
        <v>402</v>
      </c>
      <c r="HA2" s="85" t="s">
        <v>403</v>
      </c>
      <c r="HB2" s="85" t="s">
        <v>404</v>
      </c>
      <c r="HC2" s="85" t="s">
        <v>405</v>
      </c>
      <c r="HD2" s="88" t="s">
        <v>406</v>
      </c>
      <c r="HE2" s="85" t="s">
        <v>407</v>
      </c>
      <c r="HF2" s="85" t="s">
        <v>408</v>
      </c>
      <c r="HG2" s="85" t="s">
        <v>409</v>
      </c>
      <c r="HH2" s="88" t="s">
        <v>410</v>
      </c>
      <c r="HI2" s="85" t="s">
        <v>411</v>
      </c>
      <c r="HJ2" s="85" t="s">
        <v>412</v>
      </c>
      <c r="HK2" s="85" t="s">
        <v>413</v>
      </c>
      <c r="HL2" s="88" t="s">
        <v>414</v>
      </c>
      <c r="HM2" s="85" t="s">
        <v>415</v>
      </c>
      <c r="HN2" s="85" t="s">
        <v>416</v>
      </c>
      <c r="HO2" s="85" t="s">
        <v>417</v>
      </c>
      <c r="HP2" s="88" t="s">
        <v>418</v>
      </c>
      <c r="HQ2" s="85" t="s">
        <v>419</v>
      </c>
      <c r="HR2" s="85" t="s">
        <v>420</v>
      </c>
      <c r="HS2" s="85" t="s">
        <v>421</v>
      </c>
      <c r="HT2" s="88" t="s">
        <v>422</v>
      </c>
      <c r="HU2" s="85" t="s">
        <v>423</v>
      </c>
      <c r="HV2" s="85" t="s">
        <v>424</v>
      </c>
      <c r="HW2" s="85" t="s">
        <v>425</v>
      </c>
      <c r="HX2" s="88" t="s">
        <v>426</v>
      </c>
      <c r="HY2" s="85" t="s">
        <v>427</v>
      </c>
      <c r="HZ2" s="85" t="s">
        <v>428</v>
      </c>
      <c r="IA2" s="85" t="s">
        <v>429</v>
      </c>
      <c r="IB2" s="88" t="s">
        <v>430</v>
      </c>
      <c r="IC2" s="85" t="s">
        <v>431</v>
      </c>
      <c r="ID2" s="85" t="s">
        <v>432</v>
      </c>
      <c r="IE2" s="85" t="s">
        <v>433</v>
      </c>
      <c r="IF2" s="88" t="s">
        <v>434</v>
      </c>
      <c r="IG2" s="85" t="s">
        <v>435</v>
      </c>
      <c r="IH2" s="85" t="s">
        <v>436</v>
      </c>
      <c r="II2" s="85" t="s">
        <v>437</v>
      </c>
      <c r="IJ2" s="88" t="s">
        <v>438</v>
      </c>
      <c r="IK2" s="85" t="s">
        <v>439</v>
      </c>
      <c r="IL2" s="85" t="s">
        <v>440</v>
      </c>
      <c r="IM2" s="85" t="s">
        <v>441</v>
      </c>
      <c r="IN2" s="89" t="s">
        <v>442</v>
      </c>
      <c r="IO2" s="85" t="s">
        <v>443</v>
      </c>
      <c r="IP2" s="85" t="s">
        <v>444</v>
      </c>
      <c r="IQ2" s="85" t="s">
        <v>445</v>
      </c>
      <c r="IR2" s="85" t="s">
        <v>446</v>
      </c>
      <c r="IS2" s="89" t="s">
        <v>447</v>
      </c>
      <c r="IT2" s="85" t="s">
        <v>448</v>
      </c>
      <c r="IU2" s="85" t="s">
        <v>449</v>
      </c>
      <c r="IV2" s="85" t="s">
        <v>450</v>
      </c>
      <c r="IW2" s="85" t="s">
        <v>451</v>
      </c>
      <c r="IX2" s="89" t="s">
        <v>452</v>
      </c>
      <c r="IY2" s="85" t="s">
        <v>453</v>
      </c>
      <c r="IZ2" s="85" t="s">
        <v>454</v>
      </c>
      <c r="JA2" s="85" t="s">
        <v>455</v>
      </c>
      <c r="JB2" s="85" t="s">
        <v>456</v>
      </c>
      <c r="JC2" s="90" t="s">
        <v>457</v>
      </c>
      <c r="JD2" s="85" t="s">
        <v>458</v>
      </c>
      <c r="JE2" s="85" t="s">
        <v>459</v>
      </c>
      <c r="JF2" s="90" t="s">
        <v>460</v>
      </c>
      <c r="JG2" s="85" t="s">
        <v>461</v>
      </c>
      <c r="JH2" s="85" t="s">
        <v>462</v>
      </c>
    </row>
    <row r="3" spans="1:268" s="91" customFormat="1" ht="154.94999999999999" customHeight="1" x14ac:dyDescent="0.3">
      <c r="B3" s="91" t="str">
        <f>"Ngày sinh: "&amp;$S$3
&amp;CHAR(10)
&amp;CHAR(10)
&amp;"Giới tính: "&amp;$T$3
&amp;CHAR(10)
&amp;CHAR(10)
&amp;"Trình độ: "&amp;$D$3</f>
        <v>Ngày sinh: //
Giới tính: 
Trình độ: 0 (0, ngành 0)</v>
      </c>
      <c r="C3" s="91" t="str">
        <f>"CCCD số "&amp;$U$3&amp;" do "&amp;$V$3&amp;" cấp ngày "&amp;$W$3</f>
        <v>CCCD số 0 do 0 cấp ngày 00/00/</v>
      </c>
      <c r="D3" s="91" t="str">
        <f>$AU$3&amp;" ("&amp;$AW$3&amp;", ngành "&amp;$AY$3&amp;")"</f>
        <v>0 (0, ngành 0)</v>
      </c>
      <c r="E3" s="91" t="str">
        <f>IF($CI$3=0,"","- Từ "&amp;$CI$3&amp;" - "&amp;$CJ$3&amp;": "&amp;$CL$3&amp;" tại "&amp;$CK$3&amp;".")
&amp;CHAR(10)&amp;IF($CT$3=0,"","- Từ "&amp;$CT$3&amp;" - "&amp;$CU$3&amp;": "&amp;$CW$3&amp;" tại "&amp;$CV$3&amp;".")
&amp;CHAR(10)&amp;IF($DD$3=0,"","- Từ "&amp;$DD$3&amp;" - "&amp;$DE$3&amp;": "&amp;$DG$3&amp;" tại "&amp;$DF$3&amp;".")
&amp;CHAR(10)&amp;IF($DN$3=0,"","- Từ "&amp;$DN$3&amp;" - "&amp;$DO$3&amp;": "&amp;$DQ$3&amp;" tại "&amp;$DP$3&amp;".")
&amp;CHAR(10)&amp;IF($DX$3=0,"","- Từ "&amp;$DX$3&amp;" - "&amp;$DY$3&amp;": "&amp;$EA$3&amp;" tại "&amp;$DZ$3&amp;".")
&amp;CHAR(10)&amp;IF($EH$3=0,"","- Từ "&amp;$EH$3&amp;" - "&amp;$EI$3&amp;": "&amp;$EK$3&amp;" tại "&amp;$EJ$3&amp;".")
&amp;CHAR(10)&amp;IF($ER$3=0,"","- Từ "&amp;$ER$3&amp;" - "&amp;$ES$3&amp;": "&amp;$EU$3&amp;" tại "&amp;$ET$3&amp;".")
&amp;CHAR(10)&amp;IF($FB$3=0,"","- Từ "&amp;$FB$3&amp;" - "&amp;$FC$3&amp;": "&amp;$FE$3&amp;" tại "&amp;$FD$3&amp;".")</f>
        <v xml:space="preserve">
</v>
      </c>
      <c r="F3" s="91" t="str">
        <f>$AG$3&amp;", "&amp;$AH$3&amp;", "&amp;$AI$3</f>
        <v>0, 0, 0</v>
      </c>
      <c r="G3" s="94">
        <f>CV!$M$12</f>
        <v>0</v>
      </c>
      <c r="H3" s="94">
        <f>CV!$M$14</f>
        <v>0</v>
      </c>
      <c r="I3" s="94">
        <f>CV!$M$18</f>
        <v>0</v>
      </c>
      <c r="J3" s="94">
        <f>CV!$AI$18</f>
        <v>0</v>
      </c>
      <c r="K3" s="94">
        <f>CV!$M$20</f>
        <v>0</v>
      </c>
      <c r="L3" s="94">
        <f>CV!$AI$20</f>
        <v>0</v>
      </c>
      <c r="M3" s="91">
        <f>CV!$F$25</f>
        <v>0</v>
      </c>
      <c r="N3" s="91">
        <f>CV!$P$25</f>
        <v>0</v>
      </c>
      <c r="O3" s="91" t="str">
        <f>TEXT(CV!$F$27,"00")</f>
        <v>00</v>
      </c>
      <c r="P3" s="91" t="str">
        <f>TEXT(CV!$G$27,"00")</f>
        <v>00</v>
      </c>
      <c r="Q3" s="94">
        <f>CV!$I$27</f>
        <v>0</v>
      </c>
      <c r="R3" s="91" t="str">
        <f>M3&amp;" "&amp;N3</f>
        <v>0 0</v>
      </c>
      <c r="S3" s="91" t="str">
        <f>CV!$F$27&amp;"/"&amp;CV!$G$27&amp;"/"&amp;CV!$I$27</f>
        <v>//</v>
      </c>
      <c r="T3" s="91" t="str">
        <f>IF(CV!$P$27="x","Nam",IF(CV!$S$27="x","Nữ",""))</f>
        <v/>
      </c>
      <c r="U3" s="94">
        <f>CV!$F$29</f>
        <v>0</v>
      </c>
      <c r="V3" s="94">
        <f>CV!$P$29</f>
        <v>0</v>
      </c>
      <c r="W3" s="91" t="str">
        <f>TEXT(CV!$AB$29,"00")&amp;"/"&amp;TEXT(CV!$AC$29,"00")&amp;"/"&amp;CV!$AD$29</f>
        <v>00/00/</v>
      </c>
      <c r="X3" s="91" t="str">
        <f>TEXT(CV!$AB$29,"00")</f>
        <v>00</v>
      </c>
      <c r="Y3" s="91" t="str">
        <f>TEXT(CV!$AC$29,"00")</f>
        <v>00</v>
      </c>
      <c r="Z3" s="94">
        <f>CV!$AD$29</f>
        <v>0</v>
      </c>
      <c r="AA3" s="94">
        <f>CV!$AB$25</f>
        <v>0</v>
      </c>
      <c r="AB3" s="94">
        <f>CV!$AJ$25</f>
        <v>0</v>
      </c>
      <c r="AC3" s="94">
        <f>CV!$AB$27</f>
        <v>0</v>
      </c>
      <c r="AD3" s="91">
        <f>CV!$AF$27</f>
        <v>0</v>
      </c>
      <c r="AE3" s="94">
        <f>CV!$AJ$27</f>
        <v>0</v>
      </c>
      <c r="AF3" s="94">
        <f>CV!$AJ$29</f>
        <v>0</v>
      </c>
      <c r="AG3" s="94">
        <f>CV!$F$31</f>
        <v>0</v>
      </c>
      <c r="AH3" s="94">
        <f>CV!$AB$31</f>
        <v>0</v>
      </c>
      <c r="AI3" s="94">
        <f>CV!$AJ$31</f>
        <v>0</v>
      </c>
      <c r="AJ3" s="94">
        <f>CV!$F$33</f>
        <v>0</v>
      </c>
      <c r="AK3" s="94">
        <f>CV!$AB$33</f>
        <v>0</v>
      </c>
      <c r="AL3" s="94">
        <f>CV!$AJ$33</f>
        <v>0</v>
      </c>
      <c r="AM3" s="94">
        <f>CV!$J$35</f>
        <v>0</v>
      </c>
      <c r="AN3" s="94">
        <f>CV!$J$35</f>
        <v>0</v>
      </c>
      <c r="AO3" s="94">
        <f>CV!$AJ$35</f>
        <v>0</v>
      </c>
      <c r="AP3" s="91" t="str">
        <f>IF(CV!$F$37="x","Đoàn viên",IF(CV!$K$37="x","Đảng viên",""))</f>
        <v/>
      </c>
      <c r="AQ3" s="94">
        <f>CV!$X$37</f>
        <v>0</v>
      </c>
      <c r="AR3" s="91" t="str">
        <f>CV!$B$40</f>
        <v>- 
-
-</v>
      </c>
      <c r="AS3" s="91" t="str">
        <f>CV!$B$45</f>
        <v>-
-
-</v>
      </c>
      <c r="AT3" s="91" t="str">
        <f>CV!$B$50</f>
        <v>-
-
-</v>
      </c>
      <c r="AU3" s="91">
        <f>CV!$S$61</f>
        <v>0</v>
      </c>
      <c r="AV3" s="94">
        <f>CV!$B$61</f>
        <v>0</v>
      </c>
      <c r="AW3" s="91">
        <f>CV!$G$61</f>
        <v>0</v>
      </c>
      <c r="AX3" s="91">
        <f>CV!$X$61</f>
        <v>0</v>
      </c>
      <c r="AY3" s="91">
        <f>CV!$AE$61</f>
        <v>0</v>
      </c>
      <c r="AZ3" s="91">
        <f>CV!$AO$61</f>
        <v>0</v>
      </c>
      <c r="BA3" s="91">
        <f>CV!$S$62</f>
        <v>0</v>
      </c>
      <c r="BB3" s="94">
        <f>CV!$B$62</f>
        <v>0</v>
      </c>
      <c r="BC3" s="91">
        <f>CV!$G$62</f>
        <v>0</v>
      </c>
      <c r="BD3" s="91">
        <f>CV!$X$62</f>
        <v>0</v>
      </c>
      <c r="BE3" s="91">
        <f>CV!$AE$62</f>
        <v>0</v>
      </c>
      <c r="BF3" s="91">
        <f>CV!$AO$62</f>
        <v>0</v>
      </c>
      <c r="BG3" s="91">
        <f>CV!$S$63</f>
        <v>0</v>
      </c>
      <c r="BH3" s="94">
        <f>CV!$B$63</f>
        <v>0</v>
      </c>
      <c r="BI3" s="91">
        <f>CV!$G$63</f>
        <v>0</v>
      </c>
      <c r="BJ3" s="91">
        <f>CV!$X$63</f>
        <v>0</v>
      </c>
      <c r="BK3" s="91">
        <f>CV!$AE$63</f>
        <v>0</v>
      </c>
      <c r="BL3" s="91">
        <f>CV!$AO$63</f>
        <v>0</v>
      </c>
      <c r="BM3" s="91">
        <f>CV!$S$64</f>
        <v>0</v>
      </c>
      <c r="BN3" s="94">
        <f>CV!$B$64</f>
        <v>0</v>
      </c>
      <c r="BO3" s="91">
        <f>CV!$G$64</f>
        <v>0</v>
      </c>
      <c r="BP3" s="91">
        <f>CV!$X$64</f>
        <v>0</v>
      </c>
      <c r="BQ3" s="91">
        <f>CV!$AE$64</f>
        <v>0</v>
      </c>
      <c r="BR3" s="91">
        <f>CV!$AO$64</f>
        <v>0</v>
      </c>
      <c r="BS3" s="91">
        <f>CV!$B$67</f>
        <v>0</v>
      </c>
      <c r="BT3" s="91">
        <f>CV!$U$67</f>
        <v>0</v>
      </c>
      <c r="BU3" s="91">
        <f>CV!$AD$67</f>
        <v>0</v>
      </c>
      <c r="BV3" s="91">
        <f>CV!$AJ$67</f>
        <v>0</v>
      </c>
      <c r="BW3" s="91">
        <f>CV!$B$68</f>
        <v>0</v>
      </c>
      <c r="BX3" s="91">
        <f>CV!$U$68</f>
        <v>0</v>
      </c>
      <c r="BY3" s="91">
        <f>CV!$AD$68</f>
        <v>0</v>
      </c>
      <c r="BZ3" s="91">
        <f>CV!$AJ$68</f>
        <v>0</v>
      </c>
      <c r="CA3" s="91">
        <f>CV!$B$69</f>
        <v>0</v>
      </c>
      <c r="CB3" s="91">
        <f>CV!$U$69</f>
        <v>0</v>
      </c>
      <c r="CC3" s="91">
        <f>CV!$AD$69</f>
        <v>0</v>
      </c>
      <c r="CD3" s="91">
        <f>CV!$AJ$69</f>
        <v>0</v>
      </c>
      <c r="CE3" s="91">
        <f>CV!$B$70</f>
        <v>0</v>
      </c>
      <c r="CF3" s="91">
        <f>CV!$U$70</f>
        <v>0</v>
      </c>
      <c r="CG3" s="91">
        <f>CV!$AD$70</f>
        <v>0</v>
      </c>
      <c r="CH3" s="91">
        <f>CV!$AJ$70</f>
        <v>0</v>
      </c>
      <c r="CI3" s="94">
        <f>CV!$C$74</f>
        <v>0</v>
      </c>
      <c r="CJ3" s="94">
        <f>CV!$H$74</f>
        <v>0</v>
      </c>
      <c r="CK3" s="91">
        <f>CV!$S$74</f>
        <v>0</v>
      </c>
      <c r="CL3" s="91">
        <f>CV!$AJ$74</f>
        <v>0</v>
      </c>
      <c r="CM3" s="91" t="str">
        <f>CV!$B$76</f>
        <v>Các công việc chính và thành tích đã đạt được:
-  
-
-
-</v>
      </c>
      <c r="CN3" s="91" t="str">
        <f>CV!$AH$77</f>
        <v xml:space="preserve">Lý do nghỉ việc: </v>
      </c>
      <c r="CO3" s="91">
        <f>CV!$H$75</f>
        <v>0</v>
      </c>
      <c r="CP3" s="94">
        <f>CV!$S$75</f>
        <v>0</v>
      </c>
      <c r="CQ3" s="94">
        <f>CV!$AB$75</f>
        <v>0</v>
      </c>
      <c r="CR3" s="94">
        <f>CV!$AN$75</f>
        <v>0</v>
      </c>
      <c r="CS3" s="94">
        <f>CV!$AN$76</f>
        <v>0</v>
      </c>
      <c r="CT3" s="94">
        <f>CV!$C$80</f>
        <v>0</v>
      </c>
      <c r="CU3" s="94">
        <f>CV!$H$80</f>
        <v>0</v>
      </c>
      <c r="CV3" s="91">
        <f>CV!$S$80</f>
        <v>0</v>
      </c>
      <c r="CW3" s="91">
        <f>CV!$AJ$80</f>
        <v>0</v>
      </c>
      <c r="CX3" s="91" t="str">
        <f>CV!$B$82</f>
        <v>Các công việc chính và thành tích đã đạt được:
- 
-
-
-</v>
      </c>
      <c r="CY3" s="91" t="str">
        <f>CV!$AH$82</f>
        <v xml:space="preserve">Lý do nghỉ việc: </v>
      </c>
      <c r="CZ3" s="91">
        <f>CV!$H$81</f>
        <v>0</v>
      </c>
      <c r="DA3" s="94">
        <f>CV!$S$81</f>
        <v>0</v>
      </c>
      <c r="DB3" s="94">
        <f>CV!$AB$81</f>
        <v>0</v>
      </c>
      <c r="DC3" s="94">
        <f>CV!$AN$81</f>
        <v>0</v>
      </c>
      <c r="DD3" s="94">
        <f>CV!$C$86</f>
        <v>0</v>
      </c>
      <c r="DE3" s="94">
        <f>CV!$H$86</f>
        <v>0</v>
      </c>
      <c r="DF3" s="91">
        <f>CV!$S$86</f>
        <v>0</v>
      </c>
      <c r="DG3" s="91">
        <f>CV!$AJ$86</f>
        <v>0</v>
      </c>
      <c r="DH3" s="91" t="str">
        <f>CV!$B$88</f>
        <v>Các công việc chính và thành tích đã đạt được:
- 
-
-
-</v>
      </c>
      <c r="DI3" s="91" t="str">
        <f>CV!$AH$88</f>
        <v xml:space="preserve">Lý do nghỉ việc: </v>
      </c>
      <c r="DJ3" s="91">
        <f>CV!$H$87</f>
        <v>0</v>
      </c>
      <c r="DK3" s="94">
        <f>CV!$S$87</f>
        <v>0</v>
      </c>
      <c r="DL3" s="94">
        <f>CV!$AB$87</f>
        <v>0</v>
      </c>
      <c r="DM3" s="94">
        <f>CV!$AN$87</f>
        <v>0</v>
      </c>
      <c r="DN3" s="94">
        <f>CV!$C$92</f>
        <v>0</v>
      </c>
      <c r="DO3" s="94">
        <f>CV!$H$92</f>
        <v>0</v>
      </c>
      <c r="DP3" s="91">
        <f>CV!$S$92</f>
        <v>0</v>
      </c>
      <c r="DQ3" s="91">
        <f>CV!$AJ$92</f>
        <v>0</v>
      </c>
      <c r="DR3" s="91" t="str">
        <f>CV!$B$94</f>
        <v>Các công việc chính và thành tích đã đạt được:
- 
-
-
-</v>
      </c>
      <c r="DS3" s="91" t="str">
        <f>CV!$AH$94</f>
        <v xml:space="preserve">Lý do nghỉ việc: </v>
      </c>
      <c r="DT3" s="91">
        <f>CV!$H$93</f>
        <v>0</v>
      </c>
      <c r="DU3" s="94">
        <f>CV!$S$93</f>
        <v>0</v>
      </c>
      <c r="DV3" s="94">
        <f>CV!$AB$93</f>
        <v>0</v>
      </c>
      <c r="DW3" s="94">
        <f>CV!$AN$93</f>
        <v>0</v>
      </c>
      <c r="DX3" s="94">
        <f>CV!$C$98</f>
        <v>0</v>
      </c>
      <c r="DY3" s="94">
        <f>CV!$H$98</f>
        <v>0</v>
      </c>
      <c r="DZ3" s="91">
        <f>CV!$S$98</f>
        <v>0</v>
      </c>
      <c r="EA3" s="91">
        <f>CV!$AJ$98</f>
        <v>0</v>
      </c>
      <c r="EB3" s="91" t="str">
        <f>CV!$B$100</f>
        <v>Các công việc chính và thành tích đã đạt được:
- 
-
-
-</v>
      </c>
      <c r="EC3" s="91" t="str">
        <f>CV!$AH$100</f>
        <v xml:space="preserve">Lý do nghỉ việc: </v>
      </c>
      <c r="ED3" s="91">
        <f>CV!$H$99</f>
        <v>0</v>
      </c>
      <c r="EE3" s="94">
        <f>CV!$S$99</f>
        <v>0</v>
      </c>
      <c r="EF3" s="94">
        <f>CV!$AB$99</f>
        <v>0</v>
      </c>
      <c r="EG3" s="94">
        <f>CV!$AN$99</f>
        <v>0</v>
      </c>
      <c r="EH3" s="94">
        <f>CV!$C$104</f>
        <v>0</v>
      </c>
      <c r="EI3" s="94">
        <f>CV!$H$104</f>
        <v>0</v>
      </c>
      <c r="EJ3" s="91">
        <f>CV!$S$104</f>
        <v>0</v>
      </c>
      <c r="EK3" s="91">
        <f>CV!$AJ$104</f>
        <v>0</v>
      </c>
      <c r="EL3" s="91" t="str">
        <f>CV!$B$106</f>
        <v>Các công việc chính và thành tích đã đạt được:
- 
-
-
-</v>
      </c>
      <c r="EM3" s="91" t="str">
        <f>CV!$AH$106</f>
        <v xml:space="preserve">Lý do nghỉ việc: </v>
      </c>
      <c r="EN3" s="91">
        <f>CV!$H$105</f>
        <v>0</v>
      </c>
      <c r="EO3" s="94">
        <f>CV!$S$105</f>
        <v>0</v>
      </c>
      <c r="EP3" s="94">
        <f>CV!$AB$105</f>
        <v>0</v>
      </c>
      <c r="EQ3" s="94">
        <f>CV!$AN$105</f>
        <v>0</v>
      </c>
      <c r="ER3" s="94">
        <f>CV!$C$110</f>
        <v>0</v>
      </c>
      <c r="ES3" s="94">
        <f>CV!$H$110</f>
        <v>0</v>
      </c>
      <c r="ET3" s="91">
        <f>CV!$S$110</f>
        <v>0</v>
      </c>
      <c r="EU3" s="91">
        <f>CV!$AJ$110</f>
        <v>0</v>
      </c>
      <c r="EV3" s="91" t="str">
        <f>CV!$B$112</f>
        <v>Các công việc chính và thành tích đã đạt được: 
- 
-
-
-</v>
      </c>
      <c r="EW3" s="91" t="str">
        <f>CV!$AH$112</f>
        <v xml:space="preserve">Lý do nghỉ việc: </v>
      </c>
      <c r="EX3" s="91">
        <f>CV!$H$111</f>
        <v>0</v>
      </c>
      <c r="EY3" s="94">
        <f>CV!$S$111</f>
        <v>0</v>
      </c>
      <c r="EZ3" s="94">
        <f>CV!$AB$111</f>
        <v>0</v>
      </c>
      <c r="FA3" s="94">
        <f>CV!$AN$111</f>
        <v>0</v>
      </c>
      <c r="FB3" s="94">
        <f>CV!$C$116</f>
        <v>0</v>
      </c>
      <c r="FC3" s="94">
        <f>CV!$H$116</f>
        <v>0</v>
      </c>
      <c r="FD3" s="91">
        <f>CV!$S$116</f>
        <v>0</v>
      </c>
      <c r="FE3" s="91">
        <f>CV!$AJ$116</f>
        <v>0</v>
      </c>
      <c r="FF3" s="91" t="str">
        <f>CV!$B$118</f>
        <v>Các công việc chính và thành tích đã đạt được: 
-
-
-
-</v>
      </c>
      <c r="FG3" s="91" t="str">
        <f>CV!$AH$118</f>
        <v xml:space="preserve">Lý do nghỉ việc: </v>
      </c>
      <c r="FH3" s="94">
        <f>CV!$AB$117</f>
        <v>0</v>
      </c>
      <c r="FI3" s="94">
        <f>CV!$S$117</f>
        <v>0</v>
      </c>
      <c r="FJ3" s="94">
        <f>CV!$AB$117</f>
        <v>0</v>
      </c>
      <c r="FK3" s="94">
        <f>CV!$AN$117</f>
        <v>0</v>
      </c>
      <c r="FL3" s="91">
        <f>CV!$B$128</f>
        <v>0</v>
      </c>
      <c r="FM3" s="91">
        <f>CV!$G$128</f>
        <v>0</v>
      </c>
      <c r="FN3" s="91">
        <f>CV!$U$128</f>
        <v>0</v>
      </c>
      <c r="FO3" s="91">
        <f>CV!$AD$128</f>
        <v>0</v>
      </c>
      <c r="FP3" s="91">
        <f>CV!$B$129</f>
        <v>0</v>
      </c>
      <c r="FQ3" s="91">
        <f>CV!$G$129</f>
        <v>0</v>
      </c>
      <c r="FR3" s="91">
        <f>CV!$U$129</f>
        <v>0</v>
      </c>
      <c r="FS3" s="91">
        <f>CV!$AD$129</f>
        <v>0</v>
      </c>
      <c r="FT3" s="91">
        <f>CV!$B$130</f>
        <v>0</v>
      </c>
      <c r="FU3" s="91">
        <f>CV!$G$130</f>
        <v>0</v>
      </c>
      <c r="FV3" s="91">
        <f>CV!$U$130</f>
        <v>0</v>
      </c>
      <c r="FW3" s="91">
        <f>CV!$AD$130</f>
        <v>0</v>
      </c>
      <c r="FX3" s="91">
        <f>CV!$B$131</f>
        <v>0</v>
      </c>
      <c r="FY3" s="91">
        <f>CV!$G$131</f>
        <v>0</v>
      </c>
      <c r="FZ3" s="91">
        <f>CV!$U$131</f>
        <v>0</v>
      </c>
      <c r="GA3" s="91">
        <f>CV!$AD$131</f>
        <v>0</v>
      </c>
      <c r="GB3" s="91">
        <f>CV!$B$132</f>
        <v>0</v>
      </c>
      <c r="GC3" s="91">
        <f>CV!$G$132</f>
        <v>0</v>
      </c>
      <c r="GD3" s="91">
        <f>CV!$U$132</f>
        <v>0</v>
      </c>
      <c r="GE3" s="91">
        <f>CV!$AD$132</f>
        <v>0</v>
      </c>
      <c r="GF3" s="91">
        <f>CV!$B$133</f>
        <v>0</v>
      </c>
      <c r="GG3" s="91">
        <f>CV!$G$133</f>
        <v>0</v>
      </c>
      <c r="GH3" s="91">
        <f>CV!$U$133</f>
        <v>0</v>
      </c>
      <c r="GI3" s="91">
        <f>CV!$AD$133</f>
        <v>0</v>
      </c>
      <c r="GJ3" s="91">
        <f>CV!$B$134</f>
        <v>0</v>
      </c>
      <c r="GK3" s="91">
        <f>CV!$G$134</f>
        <v>0</v>
      </c>
      <c r="GL3" s="91">
        <f>CV!$U$134</f>
        <v>0</v>
      </c>
      <c r="GM3" s="91">
        <f>CV!$AD$134</f>
        <v>0</v>
      </c>
      <c r="GN3" s="91">
        <f>CV!$B$135</f>
        <v>0</v>
      </c>
      <c r="GO3" s="91">
        <f>CV!$G$135</f>
        <v>0</v>
      </c>
      <c r="GP3" s="91">
        <f>CV!$U$135</f>
        <v>0</v>
      </c>
      <c r="GQ3" s="91">
        <f>CV!$AD$135</f>
        <v>0</v>
      </c>
      <c r="GR3" s="91">
        <f>CV!$B$136</f>
        <v>0</v>
      </c>
      <c r="GS3" s="91">
        <f>CV!$G$136</f>
        <v>0</v>
      </c>
      <c r="GT3" s="91">
        <f>CV!$U$136</f>
        <v>0</v>
      </c>
      <c r="GU3" s="91">
        <f>CV!$AD$136</f>
        <v>0</v>
      </c>
      <c r="GV3" s="91">
        <f>CV!$B$137</f>
        <v>0</v>
      </c>
      <c r="GW3" s="91">
        <f>CV!$G$137</f>
        <v>0</v>
      </c>
      <c r="GX3" s="91">
        <f>CV!$U$137</f>
        <v>0</v>
      </c>
      <c r="GY3" s="91">
        <f>CV!$AD$137</f>
        <v>0</v>
      </c>
      <c r="GZ3" s="91">
        <f>CV!$B$138</f>
        <v>0</v>
      </c>
      <c r="HA3" s="91">
        <f>CV!$G$138</f>
        <v>0</v>
      </c>
      <c r="HB3" s="91">
        <f>CV!$U$138</f>
        <v>0</v>
      </c>
      <c r="HC3" s="91">
        <f>CV!$AD$138</f>
        <v>0</v>
      </c>
      <c r="HD3" s="91">
        <f>CV!$B$139</f>
        <v>0</v>
      </c>
      <c r="HE3" s="91">
        <f>CV!$G$139</f>
        <v>0</v>
      </c>
      <c r="HF3" s="91">
        <f>CV!$U$139</f>
        <v>0</v>
      </c>
      <c r="HG3" s="91">
        <f>CV!$AD$139</f>
        <v>0</v>
      </c>
      <c r="HH3" s="91">
        <f>CV!$B$140</f>
        <v>0</v>
      </c>
      <c r="HI3" s="91">
        <f>CV!$G$140</f>
        <v>0</v>
      </c>
      <c r="HJ3" s="91">
        <f>CV!$U$140</f>
        <v>0</v>
      </c>
      <c r="HK3" s="91">
        <f>CV!$AD$140</f>
        <v>0</v>
      </c>
      <c r="HL3" s="91">
        <f>CV!$B$141</f>
        <v>0</v>
      </c>
      <c r="HM3" s="91">
        <f>CV!$G$141</f>
        <v>0</v>
      </c>
      <c r="HN3" s="91">
        <f>CV!$U$141</f>
        <v>0</v>
      </c>
      <c r="HO3" s="91">
        <f>CV!$AD$141</f>
        <v>0</v>
      </c>
      <c r="HP3" s="91">
        <f>CV!$B$142</f>
        <v>0</v>
      </c>
      <c r="HQ3" s="91">
        <f>CV!$G$142</f>
        <v>0</v>
      </c>
      <c r="HR3" s="91">
        <f>CV!$U$142</f>
        <v>0</v>
      </c>
      <c r="HS3" s="91">
        <f>CV!$AD$142</f>
        <v>0</v>
      </c>
      <c r="HT3" s="91">
        <f>CV!$B$143</f>
        <v>0</v>
      </c>
      <c r="HU3" s="91">
        <f>CV!$G$143</f>
        <v>0</v>
      </c>
      <c r="HV3" s="91">
        <f>CV!$U$143</f>
        <v>0</v>
      </c>
      <c r="HW3" s="91">
        <f>CV!$AD$143</f>
        <v>0</v>
      </c>
      <c r="HX3" s="91">
        <f>CV!$B$144</f>
        <v>0</v>
      </c>
      <c r="HY3" s="91">
        <f>CV!$G$144</f>
        <v>0</v>
      </c>
      <c r="HZ3" s="91">
        <f>CV!$U$144</f>
        <v>0</v>
      </c>
      <c r="IA3" s="91">
        <f>CV!$AD$144</f>
        <v>0</v>
      </c>
      <c r="IB3" s="91">
        <f>CV!$B$145</f>
        <v>0</v>
      </c>
      <c r="IC3" s="91">
        <f>CV!$G$145</f>
        <v>0</v>
      </c>
      <c r="ID3" s="91">
        <f>CV!$U$145</f>
        <v>0</v>
      </c>
      <c r="IE3" s="91">
        <f>CV!$AD$145</f>
        <v>0</v>
      </c>
      <c r="IF3" s="91">
        <f>CV!$B$146</f>
        <v>0</v>
      </c>
      <c r="IG3" s="91">
        <f>CV!$G$146</f>
        <v>0</v>
      </c>
      <c r="IH3" s="91">
        <f>CV!$U$146</f>
        <v>0</v>
      </c>
      <c r="II3" s="91">
        <f>CV!$AD$146</f>
        <v>0</v>
      </c>
      <c r="IJ3" s="91">
        <f>CV!$B$147</f>
        <v>0</v>
      </c>
      <c r="IK3" s="91">
        <f>CV!$G$147</f>
        <v>0</v>
      </c>
      <c r="IL3" s="91">
        <f>CV!$U$147</f>
        <v>0</v>
      </c>
      <c r="IM3" s="91">
        <f>CV!$AD$147</f>
        <v>0</v>
      </c>
      <c r="IN3" s="91">
        <f>CV!$B$152</f>
        <v>0</v>
      </c>
      <c r="IO3" s="91">
        <f>CV!$G$152</f>
        <v>0</v>
      </c>
      <c r="IP3" s="91">
        <f>CV!$R$152</f>
        <v>0</v>
      </c>
      <c r="IQ3" s="91">
        <f>CV!$X$152</f>
        <v>0</v>
      </c>
      <c r="IR3" s="91">
        <f>CV!$AK$152</f>
        <v>0</v>
      </c>
      <c r="IS3" s="91">
        <f>CV!$B$153</f>
        <v>0</v>
      </c>
      <c r="IT3" s="91">
        <f>CV!$G$153</f>
        <v>0</v>
      </c>
      <c r="IU3" s="91">
        <f>CV!$R$153</f>
        <v>0</v>
      </c>
      <c r="IV3" s="91">
        <f>CV!$X$153</f>
        <v>0</v>
      </c>
      <c r="IW3" s="91">
        <f>CV!$AK$153</f>
        <v>0</v>
      </c>
      <c r="IX3" s="91">
        <f>CV!$B$154</f>
        <v>0</v>
      </c>
      <c r="IY3" s="91">
        <f>CV!$G$154</f>
        <v>0</v>
      </c>
      <c r="IZ3" s="91">
        <f>CV!$R$154</f>
        <v>0</v>
      </c>
      <c r="JA3" s="91">
        <f>CV!$X$154</f>
        <v>0</v>
      </c>
      <c r="JB3" s="91">
        <f>CV!$AK$154</f>
        <v>0</v>
      </c>
      <c r="JC3" s="91">
        <f>CV!$B$159</f>
        <v>0</v>
      </c>
      <c r="JD3" s="91">
        <f>CV!$N$159</f>
        <v>0</v>
      </c>
      <c r="JE3" s="91">
        <f>CV!$AK$159</f>
        <v>0</v>
      </c>
      <c r="JF3" s="91">
        <f>CV!$B$160</f>
        <v>0</v>
      </c>
      <c r="JG3" s="91">
        <f>CV!$N$160</f>
        <v>0</v>
      </c>
      <c r="JH3" s="91">
        <f>CV!$AK$160</f>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0BB52-26D2-42CE-AE44-648F3CEFA33D}">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CV</vt:lpstr>
      <vt:lpstr>Data</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Bui Dinh Khue</dc:creator>
  <cp:lastModifiedBy>Bui Dinh Khue</cp:lastModifiedBy>
  <cp:lastPrinted>2025-07-24T07:05:40Z</cp:lastPrinted>
  <dcterms:created xsi:type="dcterms:W3CDTF">2015-06-05T18:17:20Z</dcterms:created>
  <dcterms:modified xsi:type="dcterms:W3CDTF">2025-12-16T02:06:37Z</dcterms:modified>
</cp:coreProperties>
</file>