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chautm\Downloads\"/>
    </mc:Choice>
  </mc:AlternateContent>
  <bookViews>
    <workbookView xWindow="0" yWindow="0" windowWidth="20490" windowHeight="7545" firstSheet="1" activeTab="1"/>
  </bookViews>
  <sheets>
    <sheet name="Kangatang" sheetId="5" state="veryHidden" r:id="rId1"/>
    <sheet name="CV" sheetId="1" r:id="rId2"/>
    <sheet name="Ref" sheetId="4" state="hidden" r:id="rId3"/>
    <sheet name="Trichngang" sheetId="3" state="hidden" r:id="rId4"/>
  </sheets>
  <definedNames>
    <definedName name="_xlnm.Print_Area" localSheetId="1">CV!$A$2:$BK$123</definedName>
  </definedNames>
  <calcPr calcId="162913"/>
</workbook>
</file>

<file path=xl/calcChain.xml><?xml version="1.0" encoding="utf-8"?>
<calcChain xmlns="http://schemas.openxmlformats.org/spreadsheetml/2006/main">
  <c r="U2" i="3" l="1"/>
  <c r="T2" i="3"/>
  <c r="S2" i="3"/>
  <c r="R2" i="3" l="1"/>
  <c r="Q2" i="3"/>
  <c r="P2" i="3"/>
  <c r="O2" i="3" l="1"/>
  <c r="N2" i="3"/>
  <c r="M2" i="3"/>
  <c r="L2" i="3"/>
  <c r="K2" i="3"/>
  <c r="J2" i="3"/>
  <c r="I2" i="3"/>
  <c r="H2" i="3"/>
  <c r="G2" i="3"/>
  <c r="F2" i="3"/>
  <c r="E2" i="3"/>
  <c r="D2" i="3"/>
  <c r="C2" i="3"/>
  <c r="B2" i="3"/>
  <c r="BM84" i="1" l="1"/>
  <c r="BM83" i="1"/>
  <c r="BM82" i="1"/>
  <c r="BM81" i="1"/>
  <c r="BM80" i="1"/>
  <c r="BM79" i="1"/>
  <c r="BM78" i="1"/>
  <c r="BM77" i="1"/>
  <c r="BL80" i="1"/>
  <c r="BL84" i="1"/>
  <c r="BL83" i="1"/>
  <c r="BL82" i="1"/>
  <c r="BL81" i="1"/>
  <c r="BL79" i="1"/>
  <c r="BL78" i="1"/>
  <c r="BL77" i="1"/>
  <c r="V100" i="1" l="1"/>
  <c r="V94" i="1"/>
</calcChain>
</file>

<file path=xl/comments1.xml><?xml version="1.0" encoding="utf-8"?>
<comments xmlns="http://schemas.openxmlformats.org/spreadsheetml/2006/main">
  <authors>
    <author>Tong Minh Chau</author>
  </authors>
  <commentList>
    <comment ref="Q46" authorId="0" shapeId="0">
      <text>
        <r>
          <rPr>
            <b/>
            <sz val="9"/>
            <color indexed="81"/>
            <rFont val="Tahoma"/>
            <family val="2"/>
          </rPr>
          <t>BIC: Lua chon trong danh muc</t>
        </r>
      </text>
    </comment>
    <comment ref="Q47" authorId="0" shapeId="0">
      <text>
        <r>
          <rPr>
            <b/>
            <sz val="9"/>
            <color indexed="81"/>
            <rFont val="Tahoma"/>
            <family val="2"/>
          </rPr>
          <t>BIC: Lua chon trong danh muc</t>
        </r>
      </text>
    </comment>
    <comment ref="Q48" authorId="0" shapeId="0">
      <text>
        <r>
          <rPr>
            <b/>
            <sz val="9"/>
            <color indexed="81"/>
            <rFont val="Tahoma"/>
            <family val="2"/>
          </rPr>
          <t>BIC: Khong lua chon trong danh muc</t>
        </r>
      </text>
    </comment>
  </commentList>
</comments>
</file>

<file path=xl/sharedStrings.xml><?xml version="1.0" encoding="utf-8"?>
<sst xmlns="http://schemas.openxmlformats.org/spreadsheetml/2006/main" count="2892" uniqueCount="1694">
  <si>
    <t>Ảnh</t>
  </si>
  <si>
    <t>Vị trí dự tuyển:</t>
  </si>
  <si>
    <t>Nơi cấp:</t>
  </si>
  <si>
    <t>Tình trạng hôn nhân:</t>
  </si>
  <si>
    <t>Ngoại ngữ:</t>
  </si>
  <si>
    <t>Tên</t>
  </si>
  <si>
    <t>Họ và tên đệm</t>
  </si>
  <si>
    <r>
      <t>Ngày cấp</t>
    </r>
    <r>
      <rPr>
        <i/>
        <sz val="10"/>
        <color indexed="8"/>
        <rFont val="Times New Roman"/>
        <family val="1"/>
      </rPr>
      <t xml:space="preserve"> </t>
    </r>
    <r>
      <rPr>
        <i/>
        <sz val="8"/>
        <color indexed="8"/>
        <rFont val="Times New Roman"/>
        <family val="1"/>
      </rPr>
      <t>(dd/mm/yyyy):</t>
    </r>
  </si>
  <si>
    <t>Xếp loại</t>
  </si>
  <si>
    <t>Chuyên ngành</t>
  </si>
  <si>
    <t>Trường</t>
  </si>
  <si>
    <t>Nơi sinh</t>
  </si>
  <si>
    <t>Email</t>
  </si>
  <si>
    <t>STT</t>
  </si>
  <si>
    <t>Viết</t>
  </si>
  <si>
    <t>Đọc</t>
  </si>
  <si>
    <t>Nói</t>
  </si>
  <si>
    <t>Nghe</t>
  </si>
  <si>
    <t>II. QUÁ TRÌNH HỌC TẬP, ĐÀO TẠO</t>
  </si>
  <si>
    <t>I. THÔNG TIN CÁ NHÂN</t>
  </si>
  <si>
    <t>Khu vực ứng tuyển:</t>
  </si>
  <si>
    <t>Mức lương mong muốn:</t>
  </si>
  <si>
    <t>Giới tính</t>
  </si>
  <si>
    <r>
      <t>Chiều cao</t>
    </r>
    <r>
      <rPr>
        <i/>
        <sz val="10"/>
        <color indexed="8"/>
        <rFont val="Times New Roman"/>
        <family val="1"/>
      </rPr>
      <t xml:space="preserve"> (cm)</t>
    </r>
  </si>
  <si>
    <r>
      <t xml:space="preserve">Cân nặng </t>
    </r>
    <r>
      <rPr>
        <i/>
        <sz val="10"/>
        <color indexed="8"/>
        <rFont val="Times New Roman"/>
        <family val="1"/>
      </rPr>
      <t>(kg)</t>
    </r>
  </si>
  <si>
    <r>
      <t>Ngày sinh</t>
    </r>
    <r>
      <rPr>
        <i/>
        <sz val="10"/>
        <color indexed="8"/>
        <rFont val="Times New Roman"/>
        <family val="1"/>
      </rPr>
      <t xml:space="preserve"> </t>
    </r>
    <r>
      <rPr>
        <i/>
        <sz val="8"/>
        <color indexed="8"/>
        <rFont val="Times New Roman"/>
        <family val="1"/>
      </rPr>
      <t>(dd/mm/yyyy):</t>
    </r>
  </si>
  <si>
    <t>Mẫu đơn ứng tuyển BIC</t>
  </si>
  <si>
    <t>E-mail:</t>
  </si>
  <si>
    <t>Facebook:</t>
  </si>
  <si>
    <t>Số CMTND/Thẻ căn cước:</t>
  </si>
  <si>
    <t xml:space="preserve">Chuyên ngành </t>
  </si>
  <si>
    <t>Hệ đào tạo</t>
  </si>
  <si>
    <t>Trường/Cơ sở đào tạo</t>
  </si>
  <si>
    <t>2. Ngoại ngữ</t>
  </si>
  <si>
    <t>Tiếng Anh</t>
  </si>
  <si>
    <t>Ngôn ngữ khác:</t>
  </si>
  <si>
    <r>
      <t>Địa chỉ hiện tại</t>
    </r>
    <r>
      <rPr>
        <i/>
        <sz val="8"/>
        <color indexed="8"/>
        <rFont val="Times New Roman"/>
        <family val="1"/>
      </rPr>
      <t>:</t>
    </r>
  </si>
  <si>
    <r>
      <t>Hộ khẩu thường trú</t>
    </r>
    <r>
      <rPr>
        <i/>
        <sz val="8"/>
        <color indexed="8"/>
        <rFont val="Times New Roman"/>
        <family val="1"/>
      </rPr>
      <t>:</t>
    </r>
  </si>
  <si>
    <r>
      <t xml:space="preserve">1. Quá trình công tác </t>
    </r>
    <r>
      <rPr>
        <i/>
        <sz val="10"/>
        <color indexed="9"/>
        <rFont val="Times New Roman"/>
        <family val="1"/>
      </rPr>
      <t>(Sắp xếp quá trình theo trình tự thời gian gần nhất; từ khi ra trường bao gồm cả nghỉ ở nhà)</t>
    </r>
  </si>
  <si>
    <t>Đơn vị/Công ty</t>
  </si>
  <si>
    <t>Chứng chỉ ngoại ngữ (nếu có):</t>
  </si>
  <si>
    <t>Đơn vị 1:</t>
  </si>
  <si>
    <t>Tỉnh/Thành phố:</t>
  </si>
  <si>
    <t>Vị trí/Chức danh</t>
  </si>
  <si>
    <t>Mức lương</t>
  </si>
  <si>
    <t>Tóm tắt nhiệm vụ cụ thể:</t>
  </si>
  <si>
    <t>Thành tích đạt được (nếu có):</t>
  </si>
  <si>
    <t>Tên Đơn vị/Công ty:</t>
  </si>
  <si>
    <t>Đơn vị 2:</t>
  </si>
  <si>
    <t>Bạn đã từng ứng tuyển vào BIC chưa?</t>
  </si>
  <si>
    <t>Vị trí:</t>
  </si>
  <si>
    <t>Thời gian:</t>
  </si>
  <si>
    <t>Họ và tên</t>
  </si>
  <si>
    <t>Chức danh</t>
  </si>
  <si>
    <t>Đơn vị công tác</t>
  </si>
  <si>
    <t>3. Thông tin tham chiếu</t>
  </si>
  <si>
    <t>3. Tin học</t>
  </si>
  <si>
    <t>Bạn vui lòng cho biết người tham khảo (không phải là người thân) biết rõ về quá trình làm việc của bạn mà BIC có thể tham khảo:</t>
  </si>
  <si>
    <t>Số điện thoại</t>
  </si>
  <si>
    <t xml:space="preserve">Với tất cả hiểu biết của tôi, tôi xin cam đoan những lời khai trên của tôi là đầy đủ và đúng sự thật. Tôi hiểu rằng nếu khai man hoặc cung cấp thông tin sai, tôi sẽ không được nhận vào làm việc hoặc sẽ bị sa thải nếu các thông tin này bị phát hiện là sai sau khi đã được nhận vào làm việc tại BIC. Tôi nhận thức được rằng bất kỳ một thông tin nào do tôi cung cấp trong hồ sơ này có thể sẽ được xác minh và tôi xin chịu trách nhiệm hoàn toàn. </t>
  </si>
  <si>
    <t>NGƯỜI VIẾT ĐƠN</t>
  </si>
  <si>
    <t>(Ký, ghi rõ họ tên)</t>
  </si>
  <si>
    <t>Mức lương mong muốn</t>
  </si>
  <si>
    <t>Điểm/Xếp loại:</t>
  </si>
  <si>
    <t>Chứng chỉ tin học (nếu có):</t>
  </si>
  <si>
    <t>Quan hệ</t>
  </si>
  <si>
    <t>Chức vụ/Nghề nghiệp</t>
  </si>
  <si>
    <t>Năm sinh</t>
  </si>
  <si>
    <t>Nơi ở (Tỉnh/TP)</t>
  </si>
  <si>
    <t>(Nếu có, vui lòng ghi rõ họ tên, chức danh, đơn vị/phòng ban công tác)</t>
  </si>
  <si>
    <t>Lý do nghỉ việc</t>
  </si>
  <si>
    <t>Vị trí chức danh:</t>
  </si>
  <si>
    <t/>
  </si>
  <si>
    <t>Thành phần gia đình:</t>
  </si>
  <si>
    <t>Thông tin liên hệ:</t>
  </si>
  <si>
    <t>SĐT:</t>
  </si>
  <si>
    <t>Ngày có thể nhận việc nếu được tuyển dụng:</t>
  </si>
  <si>
    <t>2. Thông tin về 2 đơn vị đang/đã công tác gần nhất hoặc có liên quan đến lĩnh vực Bảo hiểm - Ngân hàng - Tài chính</t>
  </si>
  <si>
    <t>4. Các chứng chỉ khác: (Chứng chỉ đào tạo nghiệp vụ, kỹ năng mềm,…)</t>
  </si>
  <si>
    <t>Chứng chỉ</t>
  </si>
  <si>
    <t>Đơn vị/Tổ chức đào tạo</t>
  </si>
  <si>
    <t>Thời gian cấp</t>
  </si>
  <si>
    <t>III. KINH NGHIỆM LÀM VIỆC</t>
  </si>
  <si>
    <t>…….., ngày  … tháng … năm 20…..</t>
  </si>
  <si>
    <t>Bạn biết thông tin tuyển dụng qua kênh nào?</t>
  </si>
  <si>
    <t>Bạn có người thân làm việc tại BIC/BIDV không?</t>
  </si>
  <si>
    <t>Tình trạng hôn nhân</t>
  </si>
  <si>
    <t>ID</t>
  </si>
  <si>
    <t>Đã kết hôn</t>
  </si>
  <si>
    <t>Nam</t>
  </si>
  <si>
    <t>Đã ly hôn</t>
  </si>
  <si>
    <t>Nữ</t>
  </si>
  <si>
    <t>Độc thân</t>
  </si>
  <si>
    <t>Góa</t>
  </si>
  <si>
    <t>Khác</t>
  </si>
  <si>
    <r>
      <t xml:space="preserve">Từ
</t>
    </r>
    <r>
      <rPr>
        <i/>
        <sz val="7"/>
        <color theme="1"/>
        <rFont val="Times New Roman"/>
        <family val="1"/>
      </rPr>
      <t>(mm/yyyy)</t>
    </r>
  </si>
  <si>
    <r>
      <t xml:space="preserve">Đến
</t>
    </r>
    <r>
      <rPr>
        <i/>
        <sz val="7"/>
        <color theme="1"/>
        <rFont val="Times New Roman"/>
        <family val="1"/>
      </rPr>
      <t>(mm/yyyy)</t>
    </r>
  </si>
  <si>
    <t>Nơi cấp CMND/CCCD</t>
  </si>
  <si>
    <t>Cục CS QLHC về TTXH</t>
  </si>
  <si>
    <t>Cục CS ĐKQL cư trú và DLQG về dân cư</t>
  </si>
  <si>
    <t>CAT An Giang</t>
  </si>
  <si>
    <t>CAT Bắc Giang</t>
  </si>
  <si>
    <t>CAT Bắc Kạn</t>
  </si>
  <si>
    <t>CAT Bạc Liêu</t>
  </si>
  <si>
    <t>CAT Bắc Ninh</t>
  </si>
  <si>
    <t>CAT Bến Tre</t>
  </si>
  <si>
    <t>CAT Bà Rịa - Vũng Tàu</t>
  </si>
  <si>
    <t>CAT Bình Dương</t>
  </si>
  <si>
    <t>CAT Bình Phước</t>
  </si>
  <si>
    <t>CAT Bình Thuận</t>
  </si>
  <si>
    <t>CAT Bình Định</t>
  </si>
  <si>
    <t>CAT Cao Bằng</t>
  </si>
  <si>
    <t>CAT Cà Mau</t>
  </si>
  <si>
    <t>CAT Gia Lai</t>
  </si>
  <si>
    <t>CAT Hải Dương</t>
  </si>
  <si>
    <t>CAT Hậu Giang</t>
  </si>
  <si>
    <t>CAT Hoà Bình</t>
  </si>
  <si>
    <t>CAT Hưng Yên</t>
  </si>
  <si>
    <t>CAT Hà Giang</t>
  </si>
  <si>
    <t>CAT Hà Nam</t>
  </si>
  <si>
    <t>CAT Hà Tĩnh</t>
  </si>
  <si>
    <t>CAT Khánh Hoà</t>
  </si>
  <si>
    <t>CAT Kiên Giang</t>
  </si>
  <si>
    <t>CAT Kon Tum</t>
  </si>
  <si>
    <t>CAT Lạng Sơn</t>
  </si>
  <si>
    <t>CAT Lai Châu</t>
  </si>
  <si>
    <t>CAT Long An</t>
  </si>
  <si>
    <t>CAT Lào Cai</t>
  </si>
  <si>
    <t>CAT Lâm Đồng</t>
  </si>
  <si>
    <t>CAT Nam Định</t>
  </si>
  <si>
    <t>CAT Nghệ An</t>
  </si>
  <si>
    <t>CAT Ninh Bình</t>
  </si>
  <si>
    <t>CAT Ninh Thuận</t>
  </si>
  <si>
    <t>CAT Phú Thọ</t>
  </si>
  <si>
    <t>CAT Phú Yên</t>
  </si>
  <si>
    <t>CAT Quảng Bình</t>
  </si>
  <si>
    <t>CAT Quảng Nam</t>
  </si>
  <si>
    <t>CAT Quảng Ngãi</t>
  </si>
  <si>
    <t>CAT Quảng Ninh</t>
  </si>
  <si>
    <t>CAT Quảng Trị</t>
  </si>
  <si>
    <t>CAT Sơn La</t>
  </si>
  <si>
    <t>CAT Sóc Trăng</t>
  </si>
  <si>
    <t>CAT Thừa Thiên Huế</t>
  </si>
  <si>
    <t>CAT Thanh Hoá</t>
  </si>
  <si>
    <t>CAT Thái Bình</t>
  </si>
  <si>
    <t>CAT Thái Nguyên</t>
  </si>
  <si>
    <t>CAT Tiền Giang</t>
  </si>
  <si>
    <t>CAT Trà Vinh</t>
  </si>
  <si>
    <t>CAT Tuyên Quang</t>
  </si>
  <si>
    <t>CAT Tây Ninh</t>
  </si>
  <si>
    <t>CAT Vĩnh Long</t>
  </si>
  <si>
    <t>CAT Vĩnh Phúc</t>
  </si>
  <si>
    <t>CAT Yên Bái</t>
  </si>
  <si>
    <t>CAT Đắc Lắc</t>
  </si>
  <si>
    <t>CAT Đắk Nông</t>
  </si>
  <si>
    <t>CAT Đồng Nai</t>
  </si>
  <si>
    <t>CAT Đồng Tháp</t>
  </si>
  <si>
    <t>CAT Điện Biên</t>
  </si>
  <si>
    <t>CA TP Cần Thơ</t>
  </si>
  <si>
    <t>CA TP Hồ Chí Minh</t>
  </si>
  <si>
    <t>CA TP Hải Phòng</t>
  </si>
  <si>
    <t>CA TP Hà Nội</t>
  </si>
  <si>
    <t>CA TP Đà Nẵng</t>
  </si>
  <si>
    <t>Quá trình ứng tuyển</t>
  </si>
  <si>
    <t>Chưa từng</t>
  </si>
  <si>
    <t>Đã từng</t>
  </si>
  <si>
    <t>Quan hệ tại BIC</t>
  </si>
  <si>
    <t>Có</t>
  </si>
  <si>
    <t>Không</t>
  </si>
  <si>
    <t>RS1</t>
  </si>
  <si>
    <t>RS2</t>
  </si>
  <si>
    <t>RS3</t>
  </si>
  <si>
    <t>RS4</t>
  </si>
  <si>
    <t>RS5</t>
  </si>
  <si>
    <t>G0</t>
  </si>
  <si>
    <t>G1</t>
  </si>
  <si>
    <t>G2</t>
  </si>
  <si>
    <t>P0</t>
  </si>
  <si>
    <t>P1</t>
  </si>
  <si>
    <t>R1</t>
  </si>
  <si>
    <t>R0</t>
  </si>
  <si>
    <t>ID1</t>
  </si>
  <si>
    <t>ID2</t>
  </si>
  <si>
    <t>ID3</t>
  </si>
  <si>
    <t>ID4</t>
  </si>
  <si>
    <t>ID5</t>
  </si>
  <si>
    <t>ID6</t>
  </si>
  <si>
    <t>ID7</t>
  </si>
  <si>
    <t>ID8</t>
  </si>
  <si>
    <t>ID9</t>
  </si>
  <si>
    <t>ID10</t>
  </si>
  <si>
    <t>ID11</t>
  </si>
  <si>
    <t>ID12</t>
  </si>
  <si>
    <t>ID13</t>
  </si>
  <si>
    <t>ID14</t>
  </si>
  <si>
    <t>ID15</t>
  </si>
  <si>
    <t>ID16</t>
  </si>
  <si>
    <t>ID17</t>
  </si>
  <si>
    <t>ID18</t>
  </si>
  <si>
    <t>ID19</t>
  </si>
  <si>
    <t>ID20</t>
  </si>
  <si>
    <t>ID21</t>
  </si>
  <si>
    <t>ID22</t>
  </si>
  <si>
    <t>ID23</t>
  </si>
  <si>
    <t>ID24</t>
  </si>
  <si>
    <t>ID25</t>
  </si>
  <si>
    <t>ID26</t>
  </si>
  <si>
    <t>ID27</t>
  </si>
  <si>
    <t>ID28</t>
  </si>
  <si>
    <t>ID29</t>
  </si>
  <si>
    <t>ID30</t>
  </si>
  <si>
    <t>ID31</t>
  </si>
  <si>
    <t>ID32</t>
  </si>
  <si>
    <t>ID33</t>
  </si>
  <si>
    <t>ID34</t>
  </si>
  <si>
    <t>ID35</t>
  </si>
  <si>
    <t>ID36</t>
  </si>
  <si>
    <t>ID37</t>
  </si>
  <si>
    <t>ID38</t>
  </si>
  <si>
    <t>ID39</t>
  </si>
  <si>
    <t>ID40</t>
  </si>
  <si>
    <t>ID41</t>
  </si>
  <si>
    <t>ID42</t>
  </si>
  <si>
    <t>ID43</t>
  </si>
  <si>
    <t>ID44</t>
  </si>
  <si>
    <t>ID45</t>
  </si>
  <si>
    <t>ID46</t>
  </si>
  <si>
    <t>ID47</t>
  </si>
  <si>
    <t>ID48</t>
  </si>
  <si>
    <t>ID49</t>
  </si>
  <si>
    <t>ID50</t>
  </si>
  <si>
    <t>ID51</t>
  </si>
  <si>
    <t>ID52</t>
  </si>
  <si>
    <t>ID53</t>
  </si>
  <si>
    <t>ID54</t>
  </si>
  <si>
    <t>ID55</t>
  </si>
  <si>
    <t>ID56</t>
  </si>
  <si>
    <t>ID57</t>
  </si>
  <si>
    <t>ID58</t>
  </si>
  <si>
    <t>ID59</t>
  </si>
  <si>
    <t>ID60</t>
  </si>
  <si>
    <t>ID61</t>
  </si>
  <si>
    <t>ID62</t>
  </si>
  <si>
    <t>ID63</t>
  </si>
  <si>
    <t>ID64</t>
  </si>
  <si>
    <t>ID65</t>
  </si>
  <si>
    <t>Trình độ</t>
  </si>
  <si>
    <r>
      <t xml:space="preserve">1. Đào tạo chuyên ngành </t>
    </r>
    <r>
      <rPr>
        <i/>
        <sz val="10"/>
        <color indexed="9"/>
        <rFont val="Times New Roman"/>
        <family val="1"/>
      </rPr>
      <t>(Sắp xếp theo trình tự thời gian gần nhất, bao gồm cả THPT)</t>
    </r>
  </si>
  <si>
    <t>Microsoft Office: Word, Excel,..</t>
  </si>
  <si>
    <t>THPT</t>
  </si>
  <si>
    <t>Phần mềm</t>
  </si>
  <si>
    <t>Đại học Bách khoa Hà Nội</t>
  </si>
  <si>
    <t>Đại học Công đoàn</t>
  </si>
  <si>
    <t>Đại học Công nghệ Giao thông Vận tải</t>
  </si>
  <si>
    <t>Đại học Công nghiệp Dệt may Hà Nội</t>
  </si>
  <si>
    <t>Đại học Công nghiệp Hà Nội</t>
  </si>
  <si>
    <t>Đại học Công nghiệp Việt – Hung</t>
  </si>
  <si>
    <t>Đại học Dược Hà Nội</t>
  </si>
  <si>
    <t>Đại học Điện lực</t>
  </si>
  <si>
    <t>Đại học Giao thông Vận tải</t>
  </si>
  <si>
    <t>Đại học Hà Nội</t>
  </si>
  <si>
    <t>Đại học Khoa học và Công nghệ Hà Nội</t>
  </si>
  <si>
    <t>Đại học Kiểm Sát Hà Nội</t>
  </si>
  <si>
    <t>Đại học Kiến trúc Hà Nội</t>
  </si>
  <si>
    <t>Đại học Kinh tế – Kỹ thuật Công nghiệp</t>
  </si>
  <si>
    <t>Đại học Kinh tế quốc dân</t>
  </si>
  <si>
    <t>Đại học Lao động – Xã hội</t>
  </si>
  <si>
    <t>Đại học Lâm nghiệp Việt Nam</t>
  </si>
  <si>
    <t>Đại học Luật Hà Nội</t>
  </si>
  <si>
    <t>Đại học Mỏ – Địa chất</t>
  </si>
  <si>
    <t>Đại học Mở Hà Nội</t>
  </si>
  <si>
    <t>Đại học Mỹ thuật Công nghiệp</t>
  </si>
  <si>
    <t>Đại học Mỹ thuật Việt Nam</t>
  </si>
  <si>
    <t>Đại học Ngoại thương</t>
  </si>
  <si>
    <t>Đại học Nội vụ</t>
  </si>
  <si>
    <t>Đại học Quốc gia Hà Nội</t>
  </si>
  <si>
    <t>Đại học Răng Hàm Mặt</t>
  </si>
  <si>
    <t>Đại học Sân khấu Điện ảnh Hà Nội</t>
  </si>
  <si>
    <t>Đại học Sư phạm Hà Nội</t>
  </si>
  <si>
    <t>Đại học Sư phạm Nghệ thuật Trung ương</t>
  </si>
  <si>
    <t>Đại học Sư phạm Thể dục Thể thao Hà Nội</t>
  </si>
  <si>
    <t>Đại học Tài nguyên và Môi trường Hà Nội</t>
  </si>
  <si>
    <t>Đại học Thủ đô Hà Nội</t>
  </si>
  <si>
    <t>Đại học Thủy lợi</t>
  </si>
  <si>
    <t>Đại học Thương mại</t>
  </si>
  <si>
    <t>Đại học Văn hóa Hà Nội</t>
  </si>
  <si>
    <t>Đại học Xây dựng</t>
  </si>
  <si>
    <t>Đại học Y Hà Nội</t>
  </si>
  <si>
    <t>Đại học Y tế Công cộng</t>
  </si>
  <si>
    <t>Học viện Âm nhạc Quốc gia Việt Nam</t>
  </si>
  <si>
    <t>Học viện Báo chí và Tuyên truyền</t>
  </si>
  <si>
    <t>Học viện Chính sách và Phát triển</t>
  </si>
  <si>
    <t>Học viện Chính trị – Hành chính Quốc gia Hồ Chí Minh</t>
  </si>
  <si>
    <t>Học viện Công nghệ Bưu chính Viễn thông</t>
  </si>
  <si>
    <t>Học viện Dân tộc</t>
  </si>
  <si>
    <t>Học viện Ngân hàng</t>
  </si>
  <si>
    <t>Học viện Ngoại giao</t>
  </si>
  <si>
    <t>Học viện Nông nghiệp Việt Nam</t>
  </si>
  <si>
    <t>Học viện Phụ nữ Việt Nam</t>
  </si>
  <si>
    <t>Học viện Quản lý giáo dục</t>
  </si>
  <si>
    <t>Học viện Tài chính</t>
  </si>
  <si>
    <t>Học viện Thanh thiếu niên Việt Nam</t>
  </si>
  <si>
    <t>Học viện Tòa án</t>
  </si>
  <si>
    <t>Học viện Tư pháp</t>
  </si>
  <si>
    <t>Học viện Y dược học Cổ truyền Việt Nam</t>
  </si>
  <si>
    <t>Đại học Công nghệ Thông tin và Truyền thông – Đại học Thái Nguyên</t>
  </si>
  <si>
    <t>Đại học Công nghiệp Quảng Ninh</t>
  </si>
  <si>
    <t>Đại học Công nghiệp Việt Trì</t>
  </si>
  <si>
    <t>Đại học Điều dưỡng Nam Định</t>
  </si>
  <si>
    <t>Đại học Hạ Long</t>
  </si>
  <si>
    <t>Đại học Hải Dương</t>
  </si>
  <si>
    <t>Đại học Hải Phòng</t>
  </si>
  <si>
    <t>Đại học Hàng hải Việt Nam</t>
  </si>
  <si>
    <t>Đại học Hoa Lư</t>
  </si>
  <si>
    <t>Đại học Hùng Vương</t>
  </si>
  <si>
    <t>Đại học Khoa học – Đại học Thái Nguyên</t>
  </si>
  <si>
    <t>Đại học Kinh tế và Quản trị Kinh doanh – Đại học Thái Nguyên</t>
  </si>
  <si>
    <t>Đại học Kỹ thuật Công nghiệp – Đại học Thái Nguyên</t>
  </si>
  <si>
    <t>Đại học Kỹ thuật Y tế Hải Dương</t>
  </si>
  <si>
    <t>Đại học Nông lâm – Đại học Thái Nguyên</t>
  </si>
  <si>
    <t>Đại học Nông lâm Bắc Giang</t>
  </si>
  <si>
    <t>Đại học Sao Đỏ</t>
  </si>
  <si>
    <t>Đại học Sư phạm – Đại học Thái Nguyên</t>
  </si>
  <si>
    <t>Đại học Sư phạm Hà Nội 2</t>
  </si>
  <si>
    <t>Đại học Sư phạm Kỹ thuật Hưng Yên</t>
  </si>
  <si>
    <t>Đại học Sư phạm Kỹ thuật Nam Định</t>
  </si>
  <si>
    <t>Đại học Tài chính – Quản trị kinh doanh</t>
  </si>
  <si>
    <t>Đại học Tân Trào</t>
  </si>
  <si>
    <t>Đại học Tây Bắc</t>
  </si>
  <si>
    <t>Đại học Thái Bình</t>
  </si>
  <si>
    <t>Đại học Thái Nguyên</t>
  </si>
  <si>
    <t>Đại học Thể dục Thể thao Bắc Ninh</t>
  </si>
  <si>
    <t>Đại học Y dược – Đại học Thái Nguyên</t>
  </si>
  <si>
    <t>Đại học Y dược Hải Phòng</t>
  </si>
  <si>
    <t>Đại học Y dược Thái Bình</t>
  </si>
  <si>
    <t>Khoa Quốc tế – Đại học Thái Nguyên</t>
  </si>
  <si>
    <t>Trường Ngoại ngữ – Đại học Thái Nguyên</t>
  </si>
  <si>
    <t>Đại học Bách khoa – Đại học Đà Nẵng</t>
  </si>
  <si>
    <t>Đại học Công nghệ thông tin và truyền thông Việt – Hàn – Đại học Đà Nẵng</t>
  </si>
  <si>
    <t>Đại học Đà Lạt</t>
  </si>
  <si>
    <t>Đại học Đà Nẵng</t>
  </si>
  <si>
    <t>Đại học Hà Tĩnh</t>
  </si>
  <si>
    <t>Đại học Hồng Đức</t>
  </si>
  <si>
    <t>Đại học Huế</t>
  </si>
  <si>
    <t>Đại học Khánh Hòa</t>
  </si>
  <si>
    <t>Đại học Khoa học – Đại học Huế</t>
  </si>
  <si>
    <t>Đại học Kinh tế – Đại học Đà Nẵng</t>
  </si>
  <si>
    <t>Đại học Kinh tế – Đại học Huế</t>
  </si>
  <si>
    <t>Đại học Kinh tế Nghệ An</t>
  </si>
  <si>
    <t>Đại học Kỹ thuật Y dược Đà Nẵng</t>
  </si>
  <si>
    <t>Đại học Luật – Đại học Huế</t>
  </si>
  <si>
    <t>Đại học Nghệ thuật – Đại học Huế</t>
  </si>
  <si>
    <t>Đại học Ngoại ngữ – Đại học Đà Nẵng</t>
  </si>
  <si>
    <t>Đại học Ngoại ngữ – Đại học Huế</t>
  </si>
  <si>
    <t>Đại học Nha Trang</t>
  </si>
  <si>
    <t>Đại học Nông lâm – Đại học Huế</t>
  </si>
  <si>
    <t>Đại học Phạm Văn Đồng</t>
  </si>
  <si>
    <t>Đại học Phú Yên</t>
  </si>
  <si>
    <t>Đại học Quảng Bình</t>
  </si>
  <si>
    <t>Đại học Quảng Nam</t>
  </si>
  <si>
    <t>Đại học Quy Nhơn</t>
  </si>
  <si>
    <t>Đại học Sư phạm – Đại học Đà Nẵng</t>
  </si>
  <si>
    <t>Đại học Sư phạm – Đại học Huế</t>
  </si>
  <si>
    <t>Đại học Sư phạm Kỹ thuật – Đại học Đà Nẵng</t>
  </si>
  <si>
    <t>Đại học Sư phạm Kỹ thuật Vinh</t>
  </si>
  <si>
    <t>Đại học Tài chính – Kế toán</t>
  </si>
  <si>
    <t>Đại học Tây Nguyên</t>
  </si>
  <si>
    <t>Đại học Thể dục Thể thao Đà Nẵng</t>
  </si>
  <si>
    <t>Đại học Văn hóa, Thể thao và Du lịch Thanh Hóa</t>
  </si>
  <si>
    <t>Đại học Vinh</t>
  </si>
  <si>
    <t>Đại học Xây dựng Miền Trung</t>
  </si>
  <si>
    <t>Đại học Y Dược – Đại học Huế</t>
  </si>
  <si>
    <t>Đại học Y khoa Vinh</t>
  </si>
  <si>
    <t>Khoa Công nghệ Thông tin và Truyền thông – Đại học Đà Nẵng</t>
  </si>
  <si>
    <t>Khoa Du lịch – Đại học Huế</t>
  </si>
  <si>
    <t>Khoa Giáo dục Thể chất – Đại học Huế</t>
  </si>
  <si>
    <t>Khoa Y dược – Đại học Đà Nẵng</t>
  </si>
  <si>
    <t>Viện Nghiên cứu và Đào tạo Việt – Anh – Đại học Đà Nẵng</t>
  </si>
  <si>
    <t>Học viện Âm nhạc Huế</t>
  </si>
  <si>
    <t>Đại học Công nghiệp Thành phố Hồ Chí Minh</t>
  </si>
  <si>
    <t>Đại học Công nghiệp Thực phẩm Thành phố Hồ Chí Minh</t>
  </si>
  <si>
    <t>Đại học Giao thông Vận tải Thành phố Hồ Chí Minh</t>
  </si>
  <si>
    <t>Đại học Kiến trúc Thành phố Hồ Chí Minh</t>
  </si>
  <si>
    <t>Đại học Kinh tế Thành phố Hồ Chí Minh</t>
  </si>
  <si>
    <t>Đại học Luật Thành phố Hồ Chí Minh</t>
  </si>
  <si>
    <t>Đại học Mở Thành phố Hồ Chí Minh</t>
  </si>
  <si>
    <t>Đại học Mỹ thuật Thành phố Hồ Chí Minh</t>
  </si>
  <si>
    <t>Đại học Ngân hàng Thành phố Hồ Chí Minh</t>
  </si>
  <si>
    <t>Đại học Nông lâm Thành phố Hồ Chí Minh</t>
  </si>
  <si>
    <t>Đại học Quốc gia Thành phố Hồ Chí Minh</t>
  </si>
  <si>
    <t>Đại học Sài Gòn</t>
  </si>
  <si>
    <t>Đại học Sân khấu Điện ảnh Thành phố Hồ Chí Minh</t>
  </si>
  <si>
    <t>Đại học Sư phạm Kỹ thuật Thành phố Hồ Chí Minh</t>
  </si>
  <si>
    <t>Đại học Sư phạm Thành phố Hồ Chí Minh</t>
  </si>
  <si>
    <t>Đại học Sư phạm Thể dục Thể thao Thành phố Hồ Chí Minh</t>
  </si>
  <si>
    <t>Đại học Tài chính – Marketing</t>
  </si>
  <si>
    <t>Đại học Tài nguyên và Môi trường Thành phố Hồ Chí Minh</t>
  </si>
  <si>
    <t>Đại học Thể dục Thể thao Thành phố Hồ Chí Minh</t>
  </si>
  <si>
    <t>Đại học Tôn Đức Thắng</t>
  </si>
  <si>
    <t>Đại học Văn hóa Thành phố Hồ Chí Minh</t>
  </si>
  <si>
    <t>Đại học Y Dược Thành phố Hồ Chí Minh</t>
  </si>
  <si>
    <t>Đại học Y khoa Phạm Ngọc Thạch</t>
  </si>
  <si>
    <t>Học viện Hàng không Việt Nam</t>
  </si>
  <si>
    <t>Nhạc viện Thành phố Hồ Chí Minh</t>
  </si>
  <si>
    <t>Đại học An Giang</t>
  </si>
  <si>
    <t>Đại học Bạc Liêu</t>
  </si>
  <si>
    <t>Đại học Cần Thơ</t>
  </si>
  <si>
    <t>Đại học Dầu khí Việt Nam</t>
  </si>
  <si>
    <t>Đại học Đồng Nai</t>
  </si>
  <si>
    <t>Đại học Đồng Tháp</t>
  </si>
  <si>
    <t>Đại học Sư phạm Kỹ thuật Vĩnh Long</t>
  </si>
  <si>
    <t>Đại học Thủ Dầu Một</t>
  </si>
  <si>
    <t>Đại học Tiền Giang</t>
  </si>
  <si>
    <t>Đại học Trà Vinh</t>
  </si>
  <si>
    <t>Đại học Việt Đức</t>
  </si>
  <si>
    <t>Đại học Xây dựng Miền Tây</t>
  </si>
  <si>
    <t>Đại học Y dược Cần Thơ</t>
  </si>
  <si>
    <t>Đại học Bình Dương Phân hiệu Cà Mau</t>
  </si>
  <si>
    <t>Đại học Cần Thơ cơ sở Hòa An</t>
  </si>
  <si>
    <t>Đại học Công nghệ Giao thông vận tải cơ sở Thái Nguyên</t>
  </si>
  <si>
    <t>Đại học Công nghệ Giao thông vận tải cơ sở Vĩnh Phúc</t>
  </si>
  <si>
    <t>Đại học Công nghiệp TPHCM phân hiệu Quảng Ngãi</t>
  </si>
  <si>
    <t>Đại học Đà Nẵng Phân hiệu Kon Tum</t>
  </si>
  <si>
    <t>Đại học Giao thông Vận tải Phân hiệu TPHCM</t>
  </si>
  <si>
    <t>Đại học Kinh tế – Kỹ thuật Công nghiệp Cơ sở Nam Định</t>
  </si>
  <si>
    <t>Đại học Kiến trúc TPHCM Cơ sở Cần Thơ</t>
  </si>
  <si>
    <t>Đại học Kiến trúc TPHCM Cơ sở Đà Lạt</t>
  </si>
  <si>
    <t>Đại học Lao động – Xã hội cơ sở II TPHCM</t>
  </si>
  <si>
    <t>Đại học Lao động – Xã hội cơ sở Sơn Tây</t>
  </si>
  <si>
    <t>Đại học Lâm nghiệp Phân hiệu Đồng Nai</t>
  </si>
  <si>
    <t>Đại học Luật Hà Nội Phân hiệu Đắk Lắk</t>
  </si>
  <si>
    <t>Đại học Ngoại thương Cơ sở II</t>
  </si>
  <si>
    <t>Đại học Ngoại thương Cơ sở Quảng Ninh</t>
  </si>
  <si>
    <t>Đại học Nội vụ Phân hiệu Quảng Nam</t>
  </si>
  <si>
    <t>Đại học Nội vụ Phân hiệu TPHCM</t>
  </si>
  <si>
    <t>Đại học Nông lâm TPHCM Phân hiệu Gia Lai</t>
  </si>
  <si>
    <t>Đại học Nông lâm TPHCM Phân hiệu Ninh Thuận</t>
  </si>
  <si>
    <t>Đại học Quốc gia TPHCM Phân hiệu Bến Tre</t>
  </si>
  <si>
    <t>Đại học Tài chính – Kế toán Phân hiệu Huế</t>
  </si>
  <si>
    <t>Đại học Tài nguyên và Môi trường Hà Nội Phân hiệu Thanh Hóa</t>
  </si>
  <si>
    <t>Đại học Thủy lợi Cơ sở 2 (TPHCM)</t>
  </si>
  <si>
    <t>Đại học Thủy lợi Cơ sở Phố Hiến</t>
  </si>
  <si>
    <t>Đại học Tôn Đức Thắng cơ sở đào tạo Bảo Lộc</t>
  </si>
  <si>
    <t>Đại học Tôn Đức Thắng cơ sở đào tạo Cà Mau</t>
  </si>
  <si>
    <t>Đại học Tôn Đức Thắng cơ sở đào tạo Nha Trang</t>
  </si>
  <si>
    <t>Đại học Xây dựng Miền Trung phân hiệu Đà Nẵng</t>
  </si>
  <si>
    <t>Đại học Y Hà Nội Phân hiệu Thanh Hóa</t>
  </si>
  <si>
    <t>Học viện Công nghệ bưu chính viễn thông Cơ sở TPHCM</t>
  </si>
  <si>
    <t>Học viện Hành chính Quốc gia Phân viện Huế</t>
  </si>
  <si>
    <t>Học viện Hành chính Quốc gia Phân viện Tây Nguyên</t>
  </si>
  <si>
    <t>Học viện Hành chính Quốc gia Phân viện TPHCM</t>
  </si>
  <si>
    <t>Học viện Ngân hàng Phân viện Bắc Ninh</t>
  </si>
  <si>
    <t>Học viện Ngân hàng Phân viện Phú Yên</t>
  </si>
  <si>
    <t>Học viện Phụ nữ Phân viện TPHCM</t>
  </si>
  <si>
    <t>Học viện Thanh thiếu niên Việt Nam phân viện miền Nam</t>
  </si>
  <si>
    <t>Học viện Tư pháp Cơ sở TPHCM</t>
  </si>
  <si>
    <t>Phân hiệu Đại học Huế tại Quảng Trị</t>
  </si>
  <si>
    <t>Phân hiệu Đại học Thái Nguyên tại Lào Cai</t>
  </si>
  <si>
    <t>Đại học Anh Quốc Việt Nam</t>
  </si>
  <si>
    <t>Đại học Chu Văn An</t>
  </si>
  <si>
    <t>Đại học Công nghệ Đông Á</t>
  </si>
  <si>
    <t>Đại học Công nghệ và Quản lý hữu nghị</t>
  </si>
  <si>
    <t>Đại học Đại Nam</t>
  </si>
  <si>
    <t>Đại học Đông Đô</t>
  </si>
  <si>
    <t>Đại học FPT Hà Nội</t>
  </si>
  <si>
    <t>Đại học Hà Hoa Tiên</t>
  </si>
  <si>
    <t>Đại học Hòa Bình</t>
  </si>
  <si>
    <t>Đại học Kinh Bắc</t>
  </si>
  <si>
    <t>Đại học Kinh doanh và Công nghệ Hà Nội</t>
  </si>
  <si>
    <t>Đại học Lương Thế Vinh</t>
  </si>
  <si>
    <t>Đại học Mỹ thuật Công nghiệp Á Châu</t>
  </si>
  <si>
    <t>Đại học Nguyễn Trãi</t>
  </si>
  <si>
    <t>Đại học Phenikaa</t>
  </si>
  <si>
    <t>Đại học Phương Đông</t>
  </si>
  <si>
    <t>Đại học Quản lý và Công nghệ Hải Phòng</t>
  </si>
  <si>
    <t>Đại học Quốc tế Bắc Hà</t>
  </si>
  <si>
    <t>Đại học RMIT Việt Nam</t>
  </si>
  <si>
    <t>Đại học Tài chính – Ngân hàng Hà Nội</t>
  </si>
  <si>
    <t>Đại học Thành Đô</t>
  </si>
  <si>
    <t>Đại học Thành Đông</t>
  </si>
  <si>
    <t>Đại học Thiết kế &amp; Thời trang London</t>
  </si>
  <si>
    <t>Đại học Trưng Vương</t>
  </si>
  <si>
    <t>Đại học Việt Bắc</t>
  </si>
  <si>
    <t>Đại học Y khoa Tokyo</t>
  </si>
  <si>
    <t>Đại học Buôn Ma Thuột</t>
  </si>
  <si>
    <t>Đại học Công nghệ Vạn Xuân</t>
  </si>
  <si>
    <t>Đại học Công nghiệp Vinh</t>
  </si>
  <si>
    <t>Đại học Duy Tân</t>
  </si>
  <si>
    <t>Đại học Đông Á</t>
  </si>
  <si>
    <t>Đại học FPT Đà Nẵng</t>
  </si>
  <si>
    <t>Đại học Kiến trúc Đà Nẵng</t>
  </si>
  <si>
    <t>Đại học Phan Châu Trinh</t>
  </si>
  <si>
    <t>Đại học Phan Thiết</t>
  </si>
  <si>
    <t>Đại học Phú Xuân</t>
  </si>
  <si>
    <t>Đại học Quang Trung</t>
  </si>
  <si>
    <t>Đại học Thái Bình Dương</t>
  </si>
  <si>
    <t>Đại học Yersin Đà Lạt</t>
  </si>
  <si>
    <t>Đại học Bà Rịa – Vũng Tàu</t>
  </si>
  <si>
    <t>Đại học Bình Dương</t>
  </si>
  <si>
    <t>Đại học Công nghệ Đồng Nai</t>
  </si>
  <si>
    <t>Đại học Công nghệ Sài Gòn</t>
  </si>
  <si>
    <t>Đại học Công nghệ Thành phố Hồ Chí Minh</t>
  </si>
  <si>
    <t>Đại học Cửu Long</t>
  </si>
  <si>
    <t>Đại học FPT Cần Thơ</t>
  </si>
  <si>
    <t>Đại học FPT TPHCM</t>
  </si>
  <si>
    <t>Đại học Fulbright Việt Nam</t>
  </si>
  <si>
    <t>Đại học Gia Định</t>
  </si>
  <si>
    <t>Đại học Hoa Sen</t>
  </si>
  <si>
    <t>Đại học Hùng Vương Thành phố Hồ Chí Minh</t>
  </si>
  <si>
    <t>Đại học Kinh tế – Tài chính TP HCM</t>
  </si>
  <si>
    <t>Đại học Kinh tế Công nghiệp Long An</t>
  </si>
  <si>
    <t>Đại học Kinh tế Kỹ thuật Bình Dương</t>
  </si>
  <si>
    <t>Đại học Kỹ thuật – Công nghệ Cần Thơ</t>
  </si>
  <si>
    <t>Đại học Lạc Hồng</t>
  </si>
  <si>
    <t>Đại học Nam Cần Thơ</t>
  </si>
  <si>
    <t>Đại học Ngoại ngữ – Tin học TP HCM</t>
  </si>
  <si>
    <t>Đại học Nguyễn Tất Thành</t>
  </si>
  <si>
    <t>Đại học Quốc tế Hồng Bàng</t>
  </si>
  <si>
    <t>Đại học Quốc tế Miền Đông</t>
  </si>
  <si>
    <t>Đại học Quốc tế Sài Gòn</t>
  </si>
  <si>
    <t>Đại học Tân Tạo</t>
  </si>
  <si>
    <t>Đại học Tây Đô</t>
  </si>
  <si>
    <t>Đại học Văn Hiến</t>
  </si>
  <si>
    <t>Đại học Văn Lang</t>
  </si>
  <si>
    <t>Đại học Võ Trường Toản</t>
  </si>
  <si>
    <t>Đại học Văn hóa – Nghệ thuật Quân đội</t>
  </si>
  <si>
    <t>Học viện Biên phòng</t>
  </si>
  <si>
    <t>Học viện Chính trị</t>
  </si>
  <si>
    <t>Học viện Hải quân</t>
  </si>
  <si>
    <t>Học viện Hậu cần</t>
  </si>
  <si>
    <t>Học viện Khoa học Quân sự</t>
  </si>
  <si>
    <t>Học viện Kỹ thuật Mật mã</t>
  </si>
  <si>
    <t>Học viện Kỹ thuật Quân sự</t>
  </si>
  <si>
    <t>Học viện Lục quân</t>
  </si>
  <si>
    <t>Học viện Phòng không – Không quân</t>
  </si>
  <si>
    <t>Học viện Quân Y</t>
  </si>
  <si>
    <t>Học viện Quốc phòng Việt Nam</t>
  </si>
  <si>
    <t>Trường Đại học Chính trị (Trường Sĩ quan Chính trị)</t>
  </si>
  <si>
    <t>Trường Sĩ quan Công binh (Đại học Ngô Quyền)</t>
  </si>
  <si>
    <t>Trường Sĩ quan Đặc công</t>
  </si>
  <si>
    <t>Trường Sĩ quan Không quân</t>
  </si>
  <si>
    <t>Trường Sĩ quan Kỹ thuật quân sự (Đại học Trần Đại Nghĩa)</t>
  </si>
  <si>
    <t>Trường Sĩ quan Lục quân 1 (Đại học Trần Quốc Tuấn)</t>
  </si>
  <si>
    <t>Trường Sĩ quan Lục quân 2 (Đại học Nguyễn Huệ)</t>
  </si>
  <si>
    <t>Trường Sĩ quan Pháo binh</t>
  </si>
  <si>
    <t>Trường Sĩ quan Phòng hóa</t>
  </si>
  <si>
    <t>Trường Sĩ quan Tăng – Thiết – Giáp</t>
  </si>
  <si>
    <t>Trường Sĩ quan Thông tin (Đại học Thông tin Liên lạc)</t>
  </si>
  <si>
    <t>Học viện An ninh Nhân dân</t>
  </si>
  <si>
    <t>Học viện Cảnh sát Nhân dân</t>
  </si>
  <si>
    <t>Đại học An ninh Nhân dân</t>
  </si>
  <si>
    <t>Đại học Cảnh sát Nhân dân</t>
  </si>
  <si>
    <t>Học viện Chính trị Công an Nhân dân</t>
  </si>
  <si>
    <t>Đại học Phòng cháy chữa cháy</t>
  </si>
  <si>
    <t>Đại học Kỹ thuật – Hậu cần Công an Nhân dân – T36</t>
  </si>
  <si>
    <t>Đại học Công nghệ – Đại học Quốc gia Hà Nội</t>
  </si>
  <si>
    <t>Đại học Giáo dục – Đại học Quốc gia Hà Nội</t>
  </si>
  <si>
    <t>Đại học Khoa học Tự nhiên – Đại học Quốc gia Hà Nội</t>
  </si>
  <si>
    <t>Đại học Khoa học Xã hội và Nhân văn – Đại học Quốc gia Hà Nội</t>
  </si>
  <si>
    <t>Đại học Kinh tế – Đại học Quốc gia Hà Nội</t>
  </si>
  <si>
    <t>Đại học Ngoại ngữ – Đại học Quốc gia Hà Nội</t>
  </si>
  <si>
    <t>Đại học Việt Nhật – Đại học Quốc gia Hà Nội</t>
  </si>
  <si>
    <t>Khoa Luật – Đại học Quốc gia Hà Nội</t>
  </si>
  <si>
    <t>Trường Quản trị và Kinh doanh – Đại học Quốc gia Hà Nội</t>
  </si>
  <si>
    <t>Trường Quốc tế – Đại học Quốc gia Hà Nội</t>
  </si>
  <si>
    <t>Đại học Y dược – Đại học Quốc gia Hà Nội</t>
  </si>
  <si>
    <t>Đại học Bách khoa – Đại học Quốc gia TPHCM</t>
  </si>
  <si>
    <t>Đại học Công nghệ Thông tin – Đại học Quốc gia TPHCM</t>
  </si>
  <si>
    <t>Đại học Khoa học Tự nhiên – Đại học Quốc gia TPHCM</t>
  </si>
  <si>
    <t>Đại học Khoa học Xã hội và Nhân văn – Đại học Quốc gia TPHCM</t>
  </si>
  <si>
    <t>Đại học Kinh tế – Luật – Đại học Quốc gia TPHCM</t>
  </si>
  <si>
    <t>Đại học Quốc tế – Đại học Quốc gia TPHCM</t>
  </si>
  <si>
    <t>Cao đẳng Cộng đồng Hà Nội</t>
  </si>
  <si>
    <t>Cao đẳng Cộng đồng Hà Tây</t>
  </si>
  <si>
    <t>Cao đẳng Công nghệ và Kinh tế Hà Nội</t>
  </si>
  <si>
    <t>Cao đẳng Công nghiệp In</t>
  </si>
  <si>
    <t>Cao đẳng Điện tử – Điện lạnh Hà Nội</t>
  </si>
  <si>
    <t>Cao đẳng Du lịch Hà Nội</t>
  </si>
  <si>
    <t>Cao đẳng Kinh tế – Kỹ thuật Thương mại</t>
  </si>
  <si>
    <t>Cao đẳng Kinh tế – Kỹ thuật Trung ương</t>
  </si>
  <si>
    <t>Cao đẳng Múa Việt Nam</t>
  </si>
  <si>
    <t>Cao đẳng Nghệ thuật Hà Nội</t>
  </si>
  <si>
    <t>Cao đẳng Nội vụ Hà Nội</t>
  </si>
  <si>
    <t>Cao đẳng Nông nghiệp và Phát triển nông thôn Bắc Bộ</t>
  </si>
  <si>
    <t>Cao đẳng Phát thanh – Truyền hình I</t>
  </si>
  <si>
    <t>Cao đẳng Sư phạm Hà Tây</t>
  </si>
  <si>
    <t>Cao đẳng Sư phạm Trung ương</t>
  </si>
  <si>
    <t>Cao đẳng Thương mại và Du lịch Hà Nội</t>
  </si>
  <si>
    <t>Cao đẳng Truyền hình Việt Nam</t>
  </si>
  <si>
    <t>Cao đẳng Xây dựng công trình đô thị</t>
  </si>
  <si>
    <t>Cao đẳng Xây dựng số 1</t>
  </si>
  <si>
    <t>Cao đẳng Y tế Bạch Mai</t>
  </si>
  <si>
    <t>Cao đẳng Y tế Đặng Văn Ngữ</t>
  </si>
  <si>
    <t>Cao đẳng Y tế Hà Nội</t>
  </si>
  <si>
    <t>Cao đẳng Y tế Hà Đông</t>
  </si>
  <si>
    <t>Cao đẳng Cộng đồng Hải Phòng</t>
  </si>
  <si>
    <t>Cao đẳng Công nghệ Viettronics</t>
  </si>
  <si>
    <t>Cao đẳng Công nghiệp Hưng Yên</t>
  </si>
  <si>
    <t>Cao đẳng Công nghiệp Nam Định</t>
  </si>
  <si>
    <t>Cao đẳng Công nghiệp và Thương mại</t>
  </si>
  <si>
    <t>Cao đẳng Dược trung ương Hải Dương</t>
  </si>
  <si>
    <t>Cao đẳng Hải Dương</t>
  </si>
  <si>
    <t>Cao đẳng Hàng hải I</t>
  </si>
  <si>
    <t>Cao đẳng Kinh tế – Kỹ thuật Vĩnh Phúc</t>
  </si>
  <si>
    <t>Cao đẳng Kinh tế và Công nghệ thực phẩm</t>
  </si>
  <si>
    <t>Cao đẳng Sư phạm Bắc Ninh</t>
  </si>
  <si>
    <t>Cao đẳng Sư phạm Hà Nam</t>
  </si>
  <si>
    <t>Cao đẳng Sư phạm Hưng Yên</t>
  </si>
  <si>
    <t>Cao đẳng Sư phạm Nam Định</t>
  </si>
  <si>
    <t>Cao đẳng Sư phạm Thái Bình</t>
  </si>
  <si>
    <t>Cao đẳng Thống kê</t>
  </si>
  <si>
    <t>Cao đẳng Thủy lợi Bắc bộ</t>
  </si>
  <si>
    <t>Cao đẳng Kinh tế, Kỹ thuật và Thủy sản</t>
  </si>
  <si>
    <t>Cao đẳng Văn hóa Nghệ thuật Thái Bình</t>
  </si>
  <si>
    <t>Cao đẳng Văn hóa Nghệ thuật và Du lịch Nam Định</t>
  </si>
  <si>
    <t>Cao đẳng Vĩnh Phúc</t>
  </si>
  <si>
    <t>Cao đẳng Xây dựng Nam Định</t>
  </si>
  <si>
    <t>Cao đẳng Y tế Bắc Ninh</t>
  </si>
  <si>
    <t>Cao đẳng Y tế Hà Nam</t>
  </si>
  <si>
    <t>Cao đẳng Y tế Hải Dương</t>
  </si>
  <si>
    <t>Cao đẳng Y tế Hải Phòng</t>
  </si>
  <si>
    <t>Cao đẳng Y tế Hưng Yên</t>
  </si>
  <si>
    <t>Cao đẳng Y tế Ninh Bình</t>
  </si>
  <si>
    <t>Cao đẳng Y tế Thái Bình</t>
  </si>
  <si>
    <t>Cao đẳng Cơ khí Luyện kim</t>
  </si>
  <si>
    <t>Cao đẳng Cộng đồng Bắc Kạn</t>
  </si>
  <si>
    <t>Cao đẳng Cộng đồng Lai Châu</t>
  </si>
  <si>
    <t>Cao đẳng Cộng đồng Lào Cai</t>
  </si>
  <si>
    <t>Cao đẳng Công nghệ và Kinh tế công nghiệp</t>
  </si>
  <si>
    <t>Cao đẳng Công nghiệp Cẩm Phả</t>
  </si>
  <si>
    <t>Cao đẳng Công nghiệp Thái Nguyên</t>
  </si>
  <si>
    <t>Cao đẳng Công nghiệp thực phẩm</t>
  </si>
  <si>
    <t>Cao đẳng Công nghiệp và Xây dựng</t>
  </si>
  <si>
    <t>Cao đẳng Công nghiệp Việt Đức</t>
  </si>
  <si>
    <t>Cao đẳng Kinh tế – Tài chính Thái Nguyên</t>
  </si>
  <si>
    <t>Cao đẳng Kinh tế Kỹ thuật Điện Biên</t>
  </si>
  <si>
    <t>Cao đẳng Kinh tế Kỹ thuật Phú Thọ</t>
  </si>
  <si>
    <t>Cao đẳng Kỹ thuật công nghiệp</t>
  </si>
  <si>
    <t>Cao đẳng Sư phạm Ngô Gia Tự</t>
  </si>
  <si>
    <t>Cao đẳng Nông lâm Đông Bắc</t>
  </si>
  <si>
    <t>Cao đẳng Nông lâm Sơn La</t>
  </si>
  <si>
    <t>Cao đẳng Sơn La</t>
  </si>
  <si>
    <t>Cao đẳng Sư phạm Cao Bằng</t>
  </si>
  <si>
    <t>Cao đẳng Sư phạm Điện Biên</t>
  </si>
  <si>
    <t>Cao đẳng Sư phạm Hà Giang</t>
  </si>
  <si>
    <t>Cao đẳng Sư phạm Hòa Bình</t>
  </si>
  <si>
    <t>Cao đẳng Sư phạm Lạng Sơn</t>
  </si>
  <si>
    <t>Cao đẳng Sư phạm Lào Cai</t>
  </si>
  <si>
    <t>Cao đẳng Sư phạm Thái Nguyên</t>
  </si>
  <si>
    <t>Cao đẳng Sư phạm Yên Bái</t>
  </si>
  <si>
    <t>Cao đẳng Thương mại và Du lịch</t>
  </si>
  <si>
    <t>Cao đẳng Văn hóa Nghệ thuật Du lịch Hạ Long</t>
  </si>
  <si>
    <t>Cao đẳng Văn hóa Nghệ thuật và Du lịch Yên Bái</t>
  </si>
  <si>
    <t>Cao đẳng Văn hóa Nghệ thuật Tây Bắc</t>
  </si>
  <si>
    <t>Cao đẳng Văn hóa Nghệ thuật Việt Bắc</t>
  </si>
  <si>
    <t>Cao đẳng Y tế Điện Biên</t>
  </si>
  <si>
    <t>Cao đẳng Y tế Lạng Sơn</t>
  </si>
  <si>
    <t>Cao đẳng Y tế Phú Thọ</t>
  </si>
  <si>
    <t>Cao đẳng Y tế Quảng Ninh</t>
  </si>
  <si>
    <t>Cao đẳng Y tế Sơn La</t>
  </si>
  <si>
    <t>Cao đẳng Y tế Thái Nguyên</t>
  </si>
  <si>
    <t>Cao đẳng Y tế Yên Bái</t>
  </si>
  <si>
    <t>Cao đẳng Nông lâm Thanh Hóa</t>
  </si>
  <si>
    <t>Cao đẳng Công nghiệp Huế</t>
  </si>
  <si>
    <t>Cao đẳng Giao thông Huế</t>
  </si>
  <si>
    <t>Cao đẳng Giao thông vận tải Trung ương IV</t>
  </si>
  <si>
    <t>Cao đẳng Kinh tế – Kỹ thuật Công thương</t>
  </si>
  <si>
    <t>Cao đẳng Kỹ thuật Công – Nông nghiệp Quảng Bình</t>
  </si>
  <si>
    <t>Cao đẳng Sư phạm Nghệ An</t>
  </si>
  <si>
    <t>Cao đẳng Sư phạm Quảng Trị</t>
  </si>
  <si>
    <t>Cao đẳng Sư phạm Huế</t>
  </si>
  <si>
    <t>Cao đẳng Thể dục Thể thao Thanh Hóa</t>
  </si>
  <si>
    <t>Cao đẳng Văn hóa Nghệ thuật Nghệ An</t>
  </si>
  <si>
    <t>Cao đẳng Văn hóa, Thể thao và Du lịch Nguyễn Du</t>
  </si>
  <si>
    <t>Cao đẳng Y – Dược Hợp Lực Thanh Hóa</t>
  </si>
  <si>
    <t>Cao đẳng Y tế Hà Tĩnh</t>
  </si>
  <si>
    <t>Cao đẳng Y tế Huế</t>
  </si>
  <si>
    <t>Cao đẳng Y tế Thanh Hóa</t>
  </si>
  <si>
    <t>Cao đẳng Bình Định</t>
  </si>
  <si>
    <t>Cao đẳng Cộng đồng Bình Thuận</t>
  </si>
  <si>
    <t>Cao đẳng Công nghệ – Kinh tế và Thủy lợi Miền Trung</t>
  </si>
  <si>
    <t>Cao đẳng Công nghệ thông tin hữu nghị Việt – Hàn</t>
  </si>
  <si>
    <t>Cao đẳng Công thương miền Trung</t>
  </si>
  <si>
    <t>Cao đẳng Điện lực miền Trung</t>
  </si>
  <si>
    <t>Cao đẳng Giao thông vận tải Trung ương V</t>
  </si>
  <si>
    <t>Cao đẳng Kinh tế – Kế hoạch Đà Nẵng</t>
  </si>
  <si>
    <t>Cao đẳng Kinh tế – Kỹ thuật Quảng Nam</t>
  </si>
  <si>
    <t>Cao đẳng Lương thực Thực phẩm</t>
  </si>
  <si>
    <t>Cao đẳng Sư phạm Ninh Thuận</t>
  </si>
  <si>
    <t>Cao đẳng Sư phạm Trung ương Nha Trang</t>
  </si>
  <si>
    <t>Cao đẳng Thương mại</t>
  </si>
  <si>
    <t>Cao đẳng Văn hóa – Nghệ thuật Đà Nẵng</t>
  </si>
  <si>
    <t>Cao đẳng Y tế Bình Định</t>
  </si>
  <si>
    <t>Cao đẳng Y tế Bình Thuận</t>
  </si>
  <si>
    <t>Cao đẳng Y tế Đặng Thùy Trâm</t>
  </si>
  <si>
    <t>Cao đẳng Y tế Khánh Hòa</t>
  </si>
  <si>
    <t>Cao đẳng Y tế Phú Yên</t>
  </si>
  <si>
    <t>Cao đẳng Y tế Quảng Nam</t>
  </si>
  <si>
    <t>Cao đẳng Cộng đồng Đắk Nông</t>
  </si>
  <si>
    <t>Cao đẳng Cộng đồng Kon Tum</t>
  </si>
  <si>
    <t>Cao đẳng Công nghệ và Kinh tế Bảo Lộc</t>
  </si>
  <si>
    <t>Cao đẳng Kinh tế – Kỹ thuật Lâm Đồng</t>
  </si>
  <si>
    <t>Cao đẳng Sư phạm Đà Lạt</t>
  </si>
  <si>
    <t>Cao đẳng Sư phạm Đắk Lắk</t>
  </si>
  <si>
    <t>Cao đẳng Sư phạm Gia Lai</t>
  </si>
  <si>
    <t>Cao đẳng Văn hóa Nghệ thuật Đắk Lắk</t>
  </si>
  <si>
    <t>Cao đẳng Y tế Đắk Lắk</t>
  </si>
  <si>
    <t>Cao đẳng Y tế Lâm Đồng</t>
  </si>
  <si>
    <t>Cao đẳng Kinh tế đối ngoại</t>
  </si>
  <si>
    <t>Cao đẳng Bách khoa Nam Sài Gòn</t>
  </si>
  <si>
    <t>Cao đẳng Cộng đồng Bà Rịa – Vũng Tàu</t>
  </si>
  <si>
    <t>Cao đẳng Công nghệ và Quản trị Sonadezi</t>
  </si>
  <si>
    <t>Cao đẳng Công nghiệp Cao su</t>
  </si>
  <si>
    <t>Cao đẳng Điện lực TPHCM</t>
  </si>
  <si>
    <t>Cao đẳng Giao thông vận tải TPHCM</t>
  </si>
  <si>
    <t>Cao đẳng Giao thông vận tải trung ương VI</t>
  </si>
  <si>
    <t>Cao đẳng Kinh tế – Kỹ thuật TP. HCM</t>
  </si>
  <si>
    <t>Cao đẳng Kinh tế – Kỹ thuật Vinatex</t>
  </si>
  <si>
    <t>Cao đẳng Công thương TPHCM</t>
  </si>
  <si>
    <t>Cao đẳng Kinh tế TPHCM</t>
  </si>
  <si>
    <t>Cao đẳng Kỹ thuật Cao Thắng</t>
  </si>
  <si>
    <t>Cao đẳng Lý Tự Trọng TPHCM</t>
  </si>
  <si>
    <t>Cao đẳng Mỹ thuật Trang trí Đồng Nai</t>
  </si>
  <si>
    <t>Cao đẳng Phát thanh truyền hình II</t>
  </si>
  <si>
    <t>Cao đẳng Sư phạm Bà Rịa – Vũng Tàu</t>
  </si>
  <si>
    <t>Cao đẳng Sư phạm Bình Phước</t>
  </si>
  <si>
    <t>Cao đẳng Sư phạm Tây Ninh</t>
  </si>
  <si>
    <t>Cao đẳng Sư phạm Trung Ương TP.HCM</t>
  </si>
  <si>
    <t>Cao đẳng Thống kê II</t>
  </si>
  <si>
    <t>Cao đẳng Văn hóa Nghệ thuật TPHCM</t>
  </si>
  <si>
    <t>Cao đẳng Xây dựng TPHCM</t>
  </si>
  <si>
    <t>Cao đẳng Y tế Bình Dương</t>
  </si>
  <si>
    <t>Cao đẳng Y tế Đồng Nai</t>
  </si>
  <si>
    <t>Cao đẳng Kinh tế Công nghệ TPHCM</t>
  </si>
  <si>
    <t>Cao đẳng Bến Tre</t>
  </si>
  <si>
    <t>Cao đẳng Cần Thơ</t>
  </si>
  <si>
    <t>Cao đẳng Cơ điện và Nông nghiệp Nam Bộ</t>
  </si>
  <si>
    <t>Cao đẳng Cộng đồng Cà Mau</t>
  </si>
  <si>
    <t>Cao đẳng Cộng đồng Đồng Tháp</t>
  </si>
  <si>
    <t>Cao đẳng Cộng đồng Hậu Giang</t>
  </si>
  <si>
    <t>Cao đẳng Cộng đồng Sóc Trăng</t>
  </si>
  <si>
    <t>Cao đẳng Cộng đồng Vĩnh Long</t>
  </si>
  <si>
    <t>Cao đẳng Kiên Giang</t>
  </si>
  <si>
    <t>Cao đẳng Kinh tế – Kỹ thuật Bạc Liêu</t>
  </si>
  <si>
    <t>Cao đẳng Kinh tế – Kỹ thuật Cần Thơ</t>
  </si>
  <si>
    <t>Cao đẳng Kinh tế – Tài chính Vĩnh Long</t>
  </si>
  <si>
    <t>Cao đẳng Nông nghiệp Nam Bộ</t>
  </si>
  <si>
    <t>Cao đẳng Sư phạm Cà Mau</t>
  </si>
  <si>
    <t>Cao đẳng Sư phạm Kiên Giang</t>
  </si>
  <si>
    <t>Cao đẳng Sư phạm Long An</t>
  </si>
  <si>
    <t>Cao đẳng Sư phạm Sóc Trăng</t>
  </si>
  <si>
    <t>Cao đẳng Sư phạm Vĩnh Long</t>
  </si>
  <si>
    <t>Cao đẳng Văn hóa Nghệ thuật Cần Thơ</t>
  </si>
  <si>
    <t>Cao đẳng Y tế Bạc Liêu</t>
  </si>
  <si>
    <t>Cao đẳng Y tế Cà Mau</t>
  </si>
  <si>
    <t>Cao đẳng Y tế Cần Thơ</t>
  </si>
  <si>
    <t>Cao đẳng Y tế Đồng Tháp</t>
  </si>
  <si>
    <t>Cao đẳng Y tế Kiên Giang</t>
  </si>
  <si>
    <t>Cao đẳng Y tế Tiền Giang</t>
  </si>
  <si>
    <t>Cao đẳng Y tế Trà Vinh</t>
  </si>
  <si>
    <t>Cao đẳng ASEAN</t>
  </si>
  <si>
    <t>Cao đẳng Công nghệ Hà Nội</t>
  </si>
  <si>
    <t>Cao đẳng Công nghệ và Thương mại Hà Nội</t>
  </si>
  <si>
    <t>Cao đẳng Đại Việt Hà Nội</t>
  </si>
  <si>
    <t>Cao đẳng Dược Hà Nội</t>
  </si>
  <si>
    <t>Cao đẳng Kinh tế Kỹ thuật Hà Nội</t>
  </si>
  <si>
    <t>Cao đẳng Kỹ thuật Công nghệ Bách khoa</t>
  </si>
  <si>
    <t>Cao đẳng Anh quốc BTEC FPT</t>
  </si>
  <si>
    <t>Cao đẳng Quốc tế Pegasus</t>
  </si>
  <si>
    <t>Cao đẳng Y dược Pasteur Hà Nội</t>
  </si>
  <si>
    <t>Cao đẳng Y khoa Phạm Ngọc Thạch</t>
  </si>
  <si>
    <t>Cao đẳng Bách khoa Hưng Yên</t>
  </si>
  <si>
    <t>Cao đẳng Công nghệ Bắc Hà</t>
  </si>
  <si>
    <t>Cao đẳng Ngoại ngữ – Công nghệ Việt Nhật</t>
  </si>
  <si>
    <t>Cao đẳng Y dược Pasteur Yên Bái</t>
  </si>
  <si>
    <t>Cao đẳng Y dược Phú Thọ</t>
  </si>
  <si>
    <t>Cao đẳng Bách khoa Đà Nẵng</t>
  </si>
  <si>
    <t>Cao đẳng Đại Việt Đà Nẵng</t>
  </si>
  <si>
    <t>Cao đẳng Kinh tế Kỹ thuật Đông Du – Đà Nẵng</t>
  </si>
  <si>
    <t>Cao đẳng Hoan Châu</t>
  </si>
  <si>
    <t>Cao đẳng Lạc Việt – Đà Nẵng</t>
  </si>
  <si>
    <t>Cao đẳng Phương Đông – Đà Nẵng</t>
  </si>
  <si>
    <t>Cao đẳng Phương Đông – Quảng Nam</t>
  </si>
  <si>
    <t>Cao đẳng Quảng Ngãi</t>
  </si>
  <si>
    <t>Cao đẳng Tâm Trí</t>
  </si>
  <si>
    <t>Cao đẳng Tư thục Đức Trí</t>
  </si>
  <si>
    <t>Cao đẳng Việt – Anh</t>
  </si>
  <si>
    <t>Cao đẳng Y dược Hợp Lực</t>
  </si>
  <si>
    <t>Cao đẳng Bách Việt</t>
  </si>
  <si>
    <t>Cao đẳng Bán công Công nghệ và Quản trị doanh nghiệp</t>
  </si>
  <si>
    <t>Cao đẳng Công nghệ thông tin TP. HCM</t>
  </si>
  <si>
    <t>Cao đẳng Đại Việt Sài Gòn</t>
  </si>
  <si>
    <t>Cao đẳng Kỹ thuật Công nghệ Vạn Xuân</t>
  </si>
  <si>
    <t>Cao đẳng Miền Nam</t>
  </si>
  <si>
    <t>Cao đẳng Văn hóa Nghệ thuật và Du lịch Sài Gòn</t>
  </si>
  <si>
    <t>Cao đẳng Viễn Đông</t>
  </si>
  <si>
    <t>Cao đẳng Việt Mỹ</t>
  </si>
  <si>
    <t>Cao đẳng Y Dược Hồ Chí Minh</t>
  </si>
  <si>
    <t>Cao đẳng Y dược Pasteur TPHCM</t>
  </si>
  <si>
    <t>Cao đẳng Y dược Sài Gòn</t>
  </si>
  <si>
    <t>Cao đẳng Cơ điện và Công nghệ thực phẩm Hà Nội</t>
  </si>
  <si>
    <t>Cao đẳng Điện lực miền Bắc</t>
  </si>
  <si>
    <t>Cao đẳng Đường sắt</t>
  </si>
  <si>
    <t>Cao đẳng Giao thông vận tải trung ương I</t>
  </si>
  <si>
    <t>Cao đẳng Kỹ thuật trang thiết bị Y tế</t>
  </si>
  <si>
    <t>Cao đẳng nghề An ninh – Công nghệ</t>
  </si>
  <si>
    <t>Cao đẳng nghề Bách khoa Hà Nội Hatech</t>
  </si>
  <si>
    <t>Cao đẳng nghề Bách khoa Hà Nội</t>
  </si>
  <si>
    <t>Cao đẳng nghề Cơ điện Hà Nội</t>
  </si>
  <si>
    <t>Cao đẳng nghề Công nghệ cao Hà Nội</t>
  </si>
  <si>
    <t>Cao đẳng nghề Công nghệ và Kinh tế Hà Nội</t>
  </si>
  <si>
    <t>Cao đẳng nghề Công nghiệp Hà Nội</t>
  </si>
  <si>
    <t>Cao đẳng Hùng Vương Hà Nội</t>
  </si>
  <si>
    <t>Cao đẳng nghề Kinh doanh và Công nghệ Hà Nội</t>
  </si>
  <si>
    <t>Cao đẳng nghề Kỹ thuật – Công nghệ – Kinh tế Simco Sông Đà</t>
  </si>
  <si>
    <t>Cao đẳng nghề Kỹ thuật Công nghệ</t>
  </si>
  <si>
    <t>Cao đẳng nghề Kỹ thuật Mỹ nghệ Việt Nam</t>
  </si>
  <si>
    <t>Cao đẳng nghề Kỹ thuật và Nghiệp vụ Hà Nội</t>
  </si>
  <si>
    <t>Cao đẳng nghề Long Biên</t>
  </si>
  <si>
    <t>Cao đẳng nghề Nguyễn Trãi</t>
  </si>
  <si>
    <t>Cao đẳng nghề Quốc tế Hà Nội</t>
  </si>
  <si>
    <t>Cao đẳng nghề số 17 – Bộ Quốc phòng</t>
  </si>
  <si>
    <t>Cao đẳng nghề Thăng Long</t>
  </si>
  <si>
    <t>Cao đẳng nghề Trần Hưng Đạo</t>
  </si>
  <si>
    <t>Cao đẳng nghề Văn Lang Hà Nội</t>
  </si>
  <si>
    <t>Cao đẳng nghề Việt Nam – Hàn Quốc</t>
  </si>
  <si>
    <t>Cao đẳng nghề Phú Châu</t>
  </si>
  <si>
    <t>Cao đẳng nghề Thực hành FPT</t>
  </si>
  <si>
    <t>Cao đẳng Giao thông vận tải Đường thủy II</t>
  </si>
  <si>
    <t>Cao đẳng Giao thông vận tải Trung ương III</t>
  </si>
  <si>
    <t>Cao đẳng Kinh tế – Kỹ thuật Thủ Đức</t>
  </si>
  <si>
    <t>Cao đẳng Kỹ nghệ II</t>
  </si>
  <si>
    <t>Cao đẳng Kỹ thuật Nguyễn Trường Tộ</t>
  </si>
  <si>
    <t>Cao đẳng nghề Công nghệ thông tin iSPACE</t>
  </si>
  <si>
    <t>Cao đẳng nghề Du lịch Sài Gòn</t>
  </si>
  <si>
    <t>Cao đẳng Hàng hải II</t>
  </si>
  <si>
    <t>Cao đẳng nghề Kinh tế kỹ thuật TPHCM</t>
  </si>
  <si>
    <t>Cao đẳng nghề Sài Gòn</t>
  </si>
  <si>
    <t>Cao đẳng nghề số 7 – Bộ Quốc Phòng</t>
  </si>
  <si>
    <t>Cao đẳng nghề Thành phố Hồ Chí Minh</t>
  </si>
  <si>
    <t>Cao đẳng nghề Quốc tế TPHCM</t>
  </si>
  <si>
    <t>Cao đẳng nghề Thủ Thiêm – TPHCM</t>
  </si>
  <si>
    <t>Cao đẳng nghề Nông nghiệp và Phát triển nông thôn Thanh Hóa</t>
  </si>
  <si>
    <t>Cao đẳng Cơ điện Phú Thọ</t>
  </si>
  <si>
    <t>Cao đẳng Cơ điện và Xây dựng Bắc Ninh</t>
  </si>
  <si>
    <t>Cao đẳng Cơ giới Xây dựng</t>
  </si>
  <si>
    <t>Cao đẳng Cơ khí Nông nghiệp</t>
  </si>
  <si>
    <t>Cao đẳng Công nghiệp Bắc Ninh</t>
  </si>
  <si>
    <t>Cao đẳng Công nghiệp Dệt – May Nam Định</t>
  </si>
  <si>
    <t>Cao đẳng Công thương Thái Nguyên</t>
  </si>
  <si>
    <t>Cao đẳng Du lịch – Thương mại Nghệ An</t>
  </si>
  <si>
    <t>Cao đẳng Kỹ thuật Công nghệ Hòa Bình</t>
  </si>
  <si>
    <t>Cao đẳng Kỹ thuật Công nghệ Nam Định</t>
  </si>
  <si>
    <t>Cao đẳng Kỹ thuật và Công nghệ tỉnh Hà Giang</t>
  </si>
  <si>
    <t>Cao đẳng Lào Cai</t>
  </si>
  <si>
    <t>Cao đẳng nghề An Nhất Vinh</t>
  </si>
  <si>
    <t>Cao đẳng nghề Bắc Giang</t>
  </si>
  <si>
    <t>Cao đẳng nghề Bắc Nam</t>
  </si>
  <si>
    <t>Cao đẳng nghề Bách nghệ Hải Phòng</t>
  </si>
  <si>
    <t>Cao đẳng nghề Cơ điện Tây Bắc</t>
  </si>
  <si>
    <t>Cao đẳng nghề Cơ điện xây dựng Việt Xô</t>
  </si>
  <si>
    <t>Cao đẳng nghề Cơ giới Ninh Bình</t>
  </si>
  <si>
    <t>Cao đẳng nghề Công nghệ giấy và Cơ điện</t>
  </si>
  <si>
    <t>Cao đẳng nghề Công nghệ Hà Tĩnh</t>
  </si>
  <si>
    <t>Cao đẳng nghề Công nghệ LICOGI Thanh Hóa</t>
  </si>
  <si>
    <t>Cao đẳng nghề Công nghệ và Nông lâm Đông Bắc</t>
  </si>
  <si>
    <t>Cao đẳng nghề Công nghệ và Nông lâm Phú Thọ</t>
  </si>
  <si>
    <t>Cao đẳng nghề Công nghệ Việt – Hàn Bắc Giang</t>
  </si>
  <si>
    <t>Cao đẳng nghề Công nghệ, Kinh tế và Chế biến lâm sản</t>
  </si>
  <si>
    <t>Cao đẳng nghề Công nghệ, Kinh tế và Thủy sản</t>
  </si>
  <si>
    <t>Cao đẳng nghề Công nghiệp Hải Phòng</t>
  </si>
  <si>
    <t>Cao đẳng nghề Công nghiệp Thanh Hóa</t>
  </si>
  <si>
    <t>Cao đẳng nghề Công nghiệp Việt Bắc – Vinacomin</t>
  </si>
  <si>
    <t>Cao đẳng nghề Công thương Việt Nam</t>
  </si>
  <si>
    <t>Cao đẳng nghề Đại An</t>
  </si>
  <si>
    <t>Cao đẳng nghề dân tộc nội trú Bắc Kạn</t>
  </si>
  <si>
    <t>Cao đẳng nghề Dịch vụ Hàng không AIRSERCO</t>
  </si>
  <si>
    <t>Cao đẳng nghề Điện Biên</t>
  </si>
  <si>
    <t>Cao đẳng nghề Du lịch và dịch vụ Hải Phòng</t>
  </si>
  <si>
    <t>Cao đẳng nghề Duyên hải</t>
  </si>
  <si>
    <t>Cao đẳng nghề Giao thông Cơ điện Quảng Ninh</t>
  </si>
  <si>
    <t>Cao đẳng nghề Giao thông Vận tải Đương thủy I</t>
  </si>
  <si>
    <t>Cao đẳng nghề Giao thông vận tải trung ương II</t>
  </si>
  <si>
    <t>Cao đẳng nghề Hà Nam</t>
  </si>
  <si>
    <t>Cao đẳng nghề Hải Dương</t>
  </si>
  <si>
    <t>Cao đẳng nghề Kinh tế – Công nghệ VICET</t>
  </si>
  <si>
    <t>Cao đẳng nghề Kinh tế – Kỹ thuật Bắc Bộ</t>
  </si>
  <si>
    <t>Cao đẳng nghề Kinh tế – Kỹ thuật số 1 Nghệ An</t>
  </si>
  <si>
    <t>Cao đẳng nghề Kinh tế – Kỹ thuật Tô Hiệu</t>
  </si>
  <si>
    <t>Cao đẳng nghề Kỹ thuật – Công nghệ LOD</t>
  </si>
  <si>
    <t>Cao đẳng nghề Kỹ thuật Công nghiệp Việt Nam – Hàn Quốc Nghệ An</t>
  </si>
  <si>
    <t>Cao đẳng nghề Kỹ thuật Y tế Thăng Long</t>
  </si>
  <si>
    <t>Cao đẳng nghề Kỹ thuật – Công nghệ Tuyên Quang</t>
  </si>
  <si>
    <t>Cao đẳng nghề Lam Kinh</t>
  </si>
  <si>
    <t>Cao đẳng nghề Lạng Sơn</t>
  </si>
  <si>
    <t>Cao đẳng nghề Lao động – Xã Hội Hải Phòng</t>
  </si>
  <si>
    <t>Cao đẳng nghề LILAMA-1</t>
  </si>
  <si>
    <t>Cao đẳng nghề Phú Thọ</t>
  </si>
  <si>
    <t>Cao đẳng nghề Quản lý và Công nghệ</t>
  </si>
  <si>
    <t>Cao đẳng nghề số 1 – Bộ Quốc phòng</t>
  </si>
  <si>
    <t>Cao đẳng nghề số 13 – Bộ Quốc phòng</t>
  </si>
  <si>
    <t>Cao đẳng nghề số 19 – Bộ Quốc phòng</t>
  </si>
  <si>
    <t>Cao đẳng nghề số 2 – Bộ Quốc phòng</t>
  </si>
  <si>
    <t>Cao đẳng nghề số 20 – Bộ Quốc phòng</t>
  </si>
  <si>
    <t>Cao đẳng nghề số 3 – Bộ Quốc phòng</t>
  </si>
  <si>
    <t>Cao đẳng nghề số 4 – Bộ Quốc phòng</t>
  </si>
  <si>
    <t>Cao đẳng nghề Sông Đà</t>
  </si>
  <si>
    <t>Cao đẳng nghề Thái Bình</t>
  </si>
  <si>
    <t>Cao đẳng Công thương Hải Dương</t>
  </si>
  <si>
    <t>Cao đẳng nghề Việt – Hàn Quảng Ninh</t>
  </si>
  <si>
    <t>Cao đẳng nghề Việt Xô số 1</t>
  </si>
  <si>
    <t>Cao đẳng nghề Việt Đức Hà Tĩnh</t>
  </si>
  <si>
    <t>Cao đẳng nghề Viglacera</t>
  </si>
  <si>
    <t>Cao đẳng nghề Vĩnh Phúc</t>
  </si>
  <si>
    <t>Cao đẳng nghề Yên Bái</t>
  </si>
  <si>
    <t>Cao đẳng nghề Than – Khoáng sản Việt Nam</t>
  </si>
  <si>
    <t>Cao đẳng nghề Việt Đức Nghệ An</t>
  </si>
  <si>
    <t>Cao đẳng nghề VMU</t>
  </si>
  <si>
    <t>Cao đẳng Cơ điện – Xây dựng và Nông lâm Trung Bộ</t>
  </si>
  <si>
    <t>Cao đẳng Công nghệ Quốc tế LILAMA-2</t>
  </si>
  <si>
    <t>Cao đẳng Công nghệ Tây Nguyên</t>
  </si>
  <si>
    <t>Cao đẳng Công nghệ và Nông lâm Nam Bộ</t>
  </si>
  <si>
    <t>Cao đẳng Dầu khí</t>
  </si>
  <si>
    <t>Cao đẳng Đồng Khởi</t>
  </si>
  <si>
    <t>Cao đẳng Du lịch Cần Thơ</t>
  </si>
  <si>
    <t>Cao đẳng Du lịch Đà Lạt</t>
  </si>
  <si>
    <t>Cao đẳng Du lịch Đà Nẵng</t>
  </si>
  <si>
    <t>Cao đẳng Du lịch Huế</t>
  </si>
  <si>
    <t>Cao đẳng Du lịch Nha Trang</t>
  </si>
  <si>
    <t>Cao đẳng Du lịch Vũng Tàu</t>
  </si>
  <si>
    <t>Cao đẳng Hòa Bình Xuân Lộc</t>
  </si>
  <si>
    <t>Cao đẳng Kỹ thuật Dung Quất</t>
  </si>
  <si>
    <t>Cao đẳng Kỹ thuật Công nghệ Bà Rịa – Vũng Tàu</t>
  </si>
  <si>
    <t>Cao đẳng Kỹ thuật Công nghệ Nha Trang</t>
  </si>
  <si>
    <t>Cao đẳng Kỹ thuật Công nghệ Quy Nhơn</t>
  </si>
  <si>
    <t>Cao đẳng Kỹ thuật Đắk Lắk</t>
  </si>
  <si>
    <t>Cao đẳng Kỹ thuật Đồng Nai</t>
  </si>
  <si>
    <t>Cao đẳng nghề An Giang</t>
  </si>
  <si>
    <t>Cao đẳng nghề Bạc Liêu</t>
  </si>
  <si>
    <t>Cao đẳng nghề Bình Phước</t>
  </si>
  <si>
    <t>Cao đẳng nghề Bình Thuận</t>
  </si>
  <si>
    <t>Cao đẳng nghề Cần Thơ</t>
  </si>
  <si>
    <t>Cao đẳng nghề Cơ giới Quảng Ngãi</t>
  </si>
  <si>
    <t>Cao đẳng nghề Cơ giới và Thủy lợi</t>
  </si>
  <si>
    <t>Cao đẳng nghề Công nghệ cao Đồng An</t>
  </si>
  <si>
    <t>Cao đẳng nghề Công nghệ Sài Gòn</t>
  </si>
  <si>
    <t>Cao đẳng nghề Đà Lạt</t>
  </si>
  <si>
    <t>Cao đẳng nghề Đà Nẵng</t>
  </si>
  <si>
    <t>Cao đẳng nghề Đồng Tháp</t>
  </si>
  <si>
    <t>Cao đẳng nghề Hoa Sen</t>
  </si>
  <si>
    <t>Cao đẳng nghề Khách sạn Du lịch Quốc tế IMPERIAL</t>
  </si>
  <si>
    <t>Cao đẳng nghề Kiên Giang</t>
  </si>
  <si>
    <t>Cao đẳng nghề Kỹ thuật Công nghệ LADEC</t>
  </si>
  <si>
    <t>Cao đẳng nghề Kỹ thuật thiết bị Y tế Bình Dương</t>
  </si>
  <si>
    <t>Cao đẳng nghề Long An</t>
  </si>
  <si>
    <t>Cao đẳng nghề Nguyễn Tri Phương</t>
  </si>
  <si>
    <t>Cao đẳng nghề Nguyễn Văn Trỗi</t>
  </si>
  <si>
    <t>Cao đẳng nghề Ninh Thuận</t>
  </si>
  <si>
    <t>Cao đẳng nghề Phú Yên</t>
  </si>
  <si>
    <t>Cao đẳng nghề Quảng Bình</t>
  </si>
  <si>
    <t>Cao đẳng nghề Quảng Nam</t>
  </si>
  <si>
    <t>Cao đẳng nghề Quốc tế Nam Việt</t>
  </si>
  <si>
    <t>Cao đẳng nghề số 21 – Bộ Quốc phòng</t>
  </si>
  <si>
    <t>Cao đẳng nghề số 22 – Bộ Quốc phòng</t>
  </si>
  <si>
    <t>Cao đẳng nghề số 23 – Bộ Quốc phòng</t>
  </si>
  <si>
    <t>Cao đẳng nghề số 5 – Bộ Quốc phòng</t>
  </si>
  <si>
    <t>Cao đẳng nghề số 8 – Bộ Quốc phòng</t>
  </si>
  <si>
    <t>Cao đẳng nghề số 9 – Bộ Quốc phòng</t>
  </si>
  <si>
    <t>Cao đẳng nghề Sóc Trăng</t>
  </si>
  <si>
    <t>Cao đẳng nghề Tây Ninh</t>
  </si>
  <si>
    <t>Cao đẳng nghề Tây Sài Gòn</t>
  </si>
  <si>
    <t>Cao đẳng nghề Thừa Thiên Huế</t>
  </si>
  <si>
    <t>Cao đẳng nghề Tiền Giang</t>
  </si>
  <si>
    <t>Cao đẳng nghề Trà Vinh</t>
  </si>
  <si>
    <t>Cao đẳng nghề Trần Đại Nghĩa</t>
  </si>
  <si>
    <t>Cao đẳng nghề Việt Nam – Hàn Quốc Cà Mau</t>
  </si>
  <si>
    <t>Cao đẳng nghề Việt Nam – Singapore</t>
  </si>
  <si>
    <t>Cao đẳng nghề Việt Nam – Hàn Quốc Quảng Ngãi</t>
  </si>
  <si>
    <t>Cao đẳng nghề Việt – Úc Đà Nẵng</t>
  </si>
  <si>
    <t>Cao đẳng nghề Vĩnh Long</t>
  </si>
  <si>
    <t>Cao đẳng nghề Quốc tế Vabis</t>
  </si>
  <si>
    <t>Cao đẳng nghề Thaco</t>
  </si>
  <si>
    <t>Cao đẳng nghề Việt Nam – Hàn Quốc Bình Dương</t>
  </si>
  <si>
    <t>Tiến sĩ</t>
  </si>
  <si>
    <t>Thạc sĩ</t>
  </si>
  <si>
    <t>Đại học</t>
  </si>
  <si>
    <t>Cao đẳng</t>
  </si>
  <si>
    <t>Trung cấp</t>
  </si>
  <si>
    <t xml:space="preserve">Dạy nghề </t>
  </si>
  <si>
    <t>THCS</t>
  </si>
  <si>
    <t>Chính Quy_x000D_</t>
  </si>
  <si>
    <t>Tại chức_x000D_</t>
  </si>
  <si>
    <t>Liên thông_x000D_</t>
  </si>
  <si>
    <t>Văn bằng 2_x000D_</t>
  </si>
  <si>
    <t>Chuyên tu_x000D_</t>
  </si>
  <si>
    <t>Từ xa_x000D_</t>
  </si>
  <si>
    <t>Liên kết</t>
  </si>
  <si>
    <t xml:space="preserve"> Hệ đào tạo</t>
  </si>
  <si>
    <t>Vừa học vừa làm</t>
  </si>
  <si>
    <t>Dân tộc</t>
  </si>
  <si>
    <t>Nguyên quán</t>
  </si>
  <si>
    <t>An Giang</t>
  </si>
  <si>
    <t>Bắc Giang</t>
  </si>
  <si>
    <t>Bắc Kạn</t>
  </si>
  <si>
    <t>Bạc Liêu</t>
  </si>
  <si>
    <t>Bắc Ninh</t>
  </si>
  <si>
    <t>Bến Tre</t>
  </si>
  <si>
    <t>Bà Rịa - Vũng Tàu</t>
  </si>
  <si>
    <t>Bình Dương</t>
  </si>
  <si>
    <t>Bình Phước</t>
  </si>
  <si>
    <t>Bình Thuận</t>
  </si>
  <si>
    <t>Bình Định</t>
  </si>
  <si>
    <t>Cao Bằng</t>
  </si>
  <si>
    <t>Cà Mau</t>
  </si>
  <si>
    <t>Gia Lai</t>
  </si>
  <si>
    <t>Hải Dương</t>
  </si>
  <si>
    <t>Hậu Giang</t>
  </si>
  <si>
    <t>Hoà Bình</t>
  </si>
  <si>
    <t>Hưng Yên</t>
  </si>
  <si>
    <t>Hà Giang</t>
  </si>
  <si>
    <t>Hà Nam</t>
  </si>
  <si>
    <t>Hà Tĩnh</t>
  </si>
  <si>
    <t>Khánh Hoà</t>
  </si>
  <si>
    <t>Kiên Giang</t>
  </si>
  <si>
    <t>Kon Tum</t>
  </si>
  <si>
    <t>Lạng Sơn</t>
  </si>
  <si>
    <t>Lai Châu</t>
  </si>
  <si>
    <t>Long An</t>
  </si>
  <si>
    <t>Lào Cai</t>
  </si>
  <si>
    <t>Lâm Đồng</t>
  </si>
  <si>
    <t>Nam Định</t>
  </si>
  <si>
    <t>Nghệ An</t>
  </si>
  <si>
    <t>Ninh Bình</t>
  </si>
  <si>
    <t>Ninh Thuận</t>
  </si>
  <si>
    <t>Phú Thọ</t>
  </si>
  <si>
    <t>Phú Yên</t>
  </si>
  <si>
    <t>Quảng Bình</t>
  </si>
  <si>
    <t>Quảng Nam</t>
  </si>
  <si>
    <t>Quảng Ngãi</t>
  </si>
  <si>
    <t>Quảng Ninh</t>
  </si>
  <si>
    <t>Quảng Trị</t>
  </si>
  <si>
    <t>Sơn La</t>
  </si>
  <si>
    <t>Sóc Trăng</t>
  </si>
  <si>
    <t>Thừa Thiên Huế</t>
  </si>
  <si>
    <t>Thanh Hoá</t>
  </si>
  <si>
    <t>Thái Bình</t>
  </si>
  <si>
    <t>Thái Nguyên</t>
  </si>
  <si>
    <t>Tiền Giang</t>
  </si>
  <si>
    <t>Trà Vinh</t>
  </si>
  <si>
    <t>Tuyên Quang</t>
  </si>
  <si>
    <t>Tây Ninh</t>
  </si>
  <si>
    <t>Vĩnh Long</t>
  </si>
  <si>
    <t>Vĩnh Phúc</t>
  </si>
  <si>
    <t>Yên Bái</t>
  </si>
  <si>
    <t>Đắc Lắc</t>
  </si>
  <si>
    <t>Đắk Nông</t>
  </si>
  <si>
    <t>Đồng Nai</t>
  </si>
  <si>
    <t>Đồng Tháp</t>
  </si>
  <si>
    <t>Điện Biên</t>
  </si>
  <si>
    <t>TP Hồ Chí Minh</t>
  </si>
  <si>
    <t>TP Hà Nội</t>
  </si>
  <si>
    <t>Cần Thơ</t>
  </si>
  <si>
    <t>Hải Phòng</t>
  </si>
  <si>
    <t>Đà Nẵng</t>
  </si>
  <si>
    <t>Kinh</t>
  </si>
  <si>
    <t>Tày</t>
  </si>
  <si>
    <t>Thái</t>
  </si>
  <si>
    <t>Hoa</t>
  </si>
  <si>
    <t>Khơ-me</t>
  </si>
  <si>
    <t>Mường</t>
  </si>
  <si>
    <t>Nùng</t>
  </si>
  <si>
    <t>HMông</t>
  </si>
  <si>
    <t>Dao</t>
  </si>
  <si>
    <t>Gia-rai</t>
  </si>
  <si>
    <t>Ngái</t>
  </si>
  <si>
    <t>Ê-đê</t>
  </si>
  <si>
    <t>Ba na</t>
  </si>
  <si>
    <t>Xơ-Đăng</t>
  </si>
  <si>
    <t>Sán Chay</t>
  </si>
  <si>
    <t>Cơ-ho</t>
  </si>
  <si>
    <t>Chăm</t>
  </si>
  <si>
    <t>Sán Dìu</t>
  </si>
  <si>
    <t>Hrê</t>
  </si>
  <si>
    <t>Mnông</t>
  </si>
  <si>
    <t>Ra-glai</t>
  </si>
  <si>
    <t>Xtiêng</t>
  </si>
  <si>
    <t>Bru-Vân Kiều</t>
  </si>
  <si>
    <t>Thổ</t>
  </si>
  <si>
    <t>Giáy</t>
  </si>
  <si>
    <t>Cơ-tu</t>
  </si>
  <si>
    <t>Gié Triêng</t>
  </si>
  <si>
    <t>Mạ</t>
  </si>
  <si>
    <t>Khơ-mú</t>
  </si>
  <si>
    <t>Co</t>
  </si>
  <si>
    <t>Tà-ôi</t>
  </si>
  <si>
    <t>Chơ-ro</t>
  </si>
  <si>
    <t>Kháng</t>
  </si>
  <si>
    <t>Xinh-mun</t>
  </si>
  <si>
    <t>Hà Nhì</t>
  </si>
  <si>
    <t>Chu ru</t>
  </si>
  <si>
    <t>Lào</t>
  </si>
  <si>
    <t>La Chí</t>
  </si>
  <si>
    <t>La Ha</t>
  </si>
  <si>
    <t>Phù Lá</t>
  </si>
  <si>
    <t>La Hủ</t>
  </si>
  <si>
    <t>Lự</t>
  </si>
  <si>
    <t>Lô Lô</t>
  </si>
  <si>
    <t>Chứt</t>
  </si>
  <si>
    <t>Mảng</t>
  </si>
  <si>
    <t>Pà Thẻn</t>
  </si>
  <si>
    <t>Co Lao</t>
  </si>
  <si>
    <t>Cống</t>
  </si>
  <si>
    <t>Bố Y</t>
  </si>
  <si>
    <t>Si La</t>
  </si>
  <si>
    <t>Pu Péo</t>
  </si>
  <si>
    <t>Brâu</t>
  </si>
  <si>
    <t>Ơ Đu</t>
  </si>
  <si>
    <t>Rơ măm</t>
  </si>
  <si>
    <t>Kênh thông tin</t>
  </si>
  <si>
    <t>Trang tuyendung.bic</t>
  </si>
  <si>
    <t>Careerbuilder</t>
  </si>
  <si>
    <t>Vietnamworks</t>
  </si>
  <si>
    <t>Người quen giới thiệu</t>
  </si>
  <si>
    <t xml:space="preserve"> Y sĩ đa khoa</t>
  </si>
  <si>
    <t xml:space="preserve"> Địa lý, Bản đồ, Viễn thám và GJS</t>
  </si>
  <si>
    <t>An toàn thông tin</t>
  </si>
  <si>
    <t>Anh Văn Du lịch</t>
  </si>
  <si>
    <t>Anh văn</t>
  </si>
  <si>
    <t>Báo chí</t>
  </si>
  <si>
    <t>Bưu chính viễn thông</t>
  </si>
  <si>
    <t>Chính trị</t>
  </si>
  <si>
    <t>Chính trị kinh doanh</t>
  </si>
  <si>
    <t>Chế tạo cơ khí</t>
  </si>
  <si>
    <t>Chế tạo máy</t>
  </si>
  <si>
    <t>Công Tác Xã hội</t>
  </si>
  <si>
    <t>Công nghiệp</t>
  </si>
  <si>
    <t>Công nghệ Kỹ thuật Xây dựng</t>
  </si>
  <si>
    <t>Công nghệ Kỹ thuật hóa học</t>
  </si>
  <si>
    <t>Công nghệ Kỹ thuật máy tính</t>
  </si>
  <si>
    <t>Công nghệ Sinh học</t>
  </si>
  <si>
    <t>Công nghệ hóa học</t>
  </si>
  <si>
    <t>Công nghệ kỹ thuật công trình xây dựng</t>
  </si>
  <si>
    <t>Công nghệ kỹ thuật cơ khí</t>
  </si>
  <si>
    <t>Công nghệ kỹ thuật môi trường</t>
  </si>
  <si>
    <t>Công nghệ kỹ thuật ô tô</t>
  </si>
  <si>
    <t>Công nghệ thông tin</t>
  </si>
  <si>
    <t>Công nghệ thực phẩm</t>
  </si>
  <si>
    <t>Công nghệ điện tử viễn thông</t>
  </si>
  <si>
    <t>Cơ khí</t>
  </si>
  <si>
    <t>Cơ khí chuyên dùng</t>
  </si>
  <si>
    <t>Cơ khí ô tô</t>
  </si>
  <si>
    <t>Cơ khí động lực</t>
  </si>
  <si>
    <t>Cơ điện lạnh</t>
  </si>
  <si>
    <t>Du lịch</t>
  </si>
  <si>
    <t>Du lịch Khách sạn</t>
  </si>
  <si>
    <t>Du lịch và dịch vụ lữ hành</t>
  </si>
  <si>
    <t>Dược</t>
  </si>
  <si>
    <t>Hành chính học</t>
  </si>
  <si>
    <t>Hướng dẫn viên du lịch</t>
  </si>
  <si>
    <t>Hạch toán kế toán</t>
  </si>
  <si>
    <t>Hệ thống thông tin Quản lý</t>
  </si>
  <si>
    <t>Hệ thống thông tin kinh tế</t>
  </si>
  <si>
    <t>KInh tế Đối ngoại Ngoại ngữ</t>
  </si>
  <si>
    <t>Khoa học Máy tính</t>
  </si>
  <si>
    <t>Khoa học Môi trường</t>
  </si>
  <si>
    <t>Kinh doanh Ngân hàng</t>
  </si>
  <si>
    <t>Kinh doanh Quốc tế</t>
  </si>
  <si>
    <t>Kinh doanh Thương mại</t>
  </si>
  <si>
    <t>Kinh doanh XNK</t>
  </si>
  <si>
    <t>Kinh doanh du lịch</t>
  </si>
  <si>
    <t>Kinh doanh ngoại thương</t>
  </si>
  <si>
    <t>Kinh doanh tiền tệ</t>
  </si>
  <si>
    <t>Kinh doanh tiền tệ tín dụng</t>
  </si>
  <si>
    <t>Kinh doanh và Quản lý</t>
  </si>
  <si>
    <t>Kinh tế</t>
  </si>
  <si>
    <t>Kinh tế &amp; Quản lý công</t>
  </si>
  <si>
    <t>Kinh tế &amp; Tài Chính</t>
  </si>
  <si>
    <t>Kinh tế Khác</t>
  </si>
  <si>
    <t>Kinh tế Luật</t>
  </si>
  <si>
    <t>Kinh tế Ngoại ngữ</t>
  </si>
  <si>
    <t>Kinh tế Nông nghiệp</t>
  </si>
  <si>
    <t>Kinh tế Vận tải Thủy bộ</t>
  </si>
  <si>
    <t>Kinh tế bảo hiểm</t>
  </si>
  <si>
    <t>Kinh tế công cộng</t>
  </si>
  <si>
    <t>Kinh tế học</t>
  </si>
  <si>
    <t>Kinh tế kế hoạch</t>
  </si>
  <si>
    <t>Kinh tế kế hoạch đầu tư</t>
  </si>
  <si>
    <t>Kinh tế lao động &amp; Quản lý nguồn nhân lực</t>
  </si>
  <si>
    <t>Kinh tế ngoại thương</t>
  </si>
  <si>
    <t>Kinh tế quốc tế</t>
  </si>
  <si>
    <t>Kinh tế tài nguyên thiên nhiên</t>
  </si>
  <si>
    <t>Kinh tế và Quản lý đô thị</t>
  </si>
  <si>
    <t>Kinh tế đầu tư</t>
  </si>
  <si>
    <t>Kinh tế đối ngoại</t>
  </si>
  <si>
    <t>Kĩ Thuật</t>
  </si>
  <si>
    <t>Kế hoạch Kinh tế Quốc dân</t>
  </si>
  <si>
    <t>Kế hoạch đầu tư</t>
  </si>
  <si>
    <t>Kế toán</t>
  </si>
  <si>
    <t>Kế toán Công nghiệp</t>
  </si>
  <si>
    <t>Kế toán Kinh tế</t>
  </si>
  <si>
    <t>Kế toán Kiểm toán</t>
  </si>
  <si>
    <t>Kế toán Ngân hàng</t>
  </si>
  <si>
    <t>Kế toán Tin học</t>
  </si>
  <si>
    <t>Kế toán Tiếng Anh</t>
  </si>
  <si>
    <t>Kế toán Tài chính</t>
  </si>
  <si>
    <t>Kế toán Tài chính Ngân hàng</t>
  </si>
  <si>
    <t>Kế toán Tín dụng Ngân hàng</t>
  </si>
  <si>
    <t>Kế toán công chứng Anh quốc</t>
  </si>
  <si>
    <t>Kế toán doanh nghiệp</t>
  </si>
  <si>
    <t>Kế toán doanh nghiệp sản xuất</t>
  </si>
  <si>
    <t>Kế toán doanh nghiệp thương mại dịch vụ</t>
  </si>
  <si>
    <t>Kế toán thương mại</t>
  </si>
  <si>
    <t>Kế toán thương mại dịch vụ</t>
  </si>
  <si>
    <t>Kế toán thương nghiệp</t>
  </si>
  <si>
    <t>Kế toán trưởng</t>
  </si>
  <si>
    <t>Kế toán tài chính doanh nghiệp thương mại</t>
  </si>
  <si>
    <t>Kế toán tổng hợp</t>
  </si>
  <si>
    <t>Kế toán và Tin học quản lý</t>
  </si>
  <si>
    <t>Kế toán và thống kê XNLN</t>
  </si>
  <si>
    <t>Kế tóan Kiểm toán</t>
  </si>
  <si>
    <t>Kỹ sư Thủy văn</t>
  </si>
  <si>
    <t>Kỹ sư Xây dựng Dân dụng &amp; Công nghiệp</t>
  </si>
  <si>
    <t>Kỹ sư công trình</t>
  </si>
  <si>
    <t>Kỹ sư máy tính</t>
  </si>
  <si>
    <t>Kỹ thuật Công nghiệp</t>
  </si>
  <si>
    <t>Luật Thương Mại</t>
  </si>
  <si>
    <t>Luật</t>
  </si>
  <si>
    <t>Luật Hành chính</t>
  </si>
  <si>
    <t>Luật Kinh tế</t>
  </si>
  <si>
    <t>Luật Kế toán</t>
  </si>
  <si>
    <t>Luật Quốc tế và so sánh</t>
  </si>
  <si>
    <t>Luật Thương mại Quản trị kinh doanh ngoại thương</t>
  </si>
  <si>
    <t>Luật Tài chính Tín dụng</t>
  </si>
  <si>
    <t>Luật Tài chính ngân hàng</t>
  </si>
  <si>
    <t>Luật hình sự</t>
  </si>
  <si>
    <t>Luật học</t>
  </si>
  <si>
    <t>Luật học Đông Phương học</t>
  </si>
  <si>
    <t>Luật kinh doanh</t>
  </si>
  <si>
    <t>Luật quốc tế</t>
  </si>
  <si>
    <t>Lưu thông tiền tệ tín dụng</t>
  </si>
  <si>
    <t>Lưu trữ quản trị văn phòng</t>
  </si>
  <si>
    <t>Lập trình Java</t>
  </si>
  <si>
    <t>Lập trình máy tính</t>
  </si>
  <si>
    <t>Lập trình viên</t>
  </si>
  <si>
    <t>Marketing</t>
  </si>
  <si>
    <t>Marketing Manager</t>
  </si>
  <si>
    <t>May công nghiệp</t>
  </si>
  <si>
    <t>Máy tính</t>
  </si>
  <si>
    <t>Mạng máy tính Viễn thông</t>
  </si>
  <si>
    <t>Mạng máy tính và Truyền thông</t>
  </si>
  <si>
    <t>Mỹ Thuật công nghiệp</t>
  </si>
  <si>
    <t>Ngoại Thương</t>
  </si>
  <si>
    <t>Ngoại hối</t>
  </si>
  <si>
    <t>Ngoại ngữ</t>
  </si>
  <si>
    <t>Nguội dân dụng</t>
  </si>
  <si>
    <t>Ngân hàng</t>
  </si>
  <si>
    <t>Ngân hàng kiến thiết</t>
  </si>
  <si>
    <t>Ngôn Ngữ Học</t>
  </si>
  <si>
    <t>Ngôn ngữ Anh</t>
  </si>
  <si>
    <t>Ngôn ngữ Nhật</t>
  </si>
  <si>
    <t>Ngôn ngữ Pháp</t>
  </si>
  <si>
    <t>Ngôn ngữ trung quốc</t>
  </si>
  <si>
    <t>Ngư văn Trung Quốc</t>
  </si>
  <si>
    <t>Ngữ Văn Báo Chí</t>
  </si>
  <si>
    <t>Ngữ văn</t>
  </si>
  <si>
    <t>Ngữ văn Anh</t>
  </si>
  <si>
    <t>Nuôi trồng Thủy Sản</t>
  </si>
  <si>
    <t>Nông nghiệp</t>
  </si>
  <si>
    <t>PR chuyên nghiệp</t>
  </si>
  <si>
    <t>Phát triển nông thôn và khuyến nông</t>
  </si>
  <si>
    <t>Phần cứng máy tính</t>
  </si>
  <si>
    <t>Phục vụ hàng hóa</t>
  </si>
  <si>
    <t>Quan hệ công chúng</t>
  </si>
  <si>
    <t>Quan hệ quốc tế</t>
  </si>
  <si>
    <t>Quản lý Công nghệ thông tin</t>
  </si>
  <si>
    <t>Quản lý Doanh nghiệp</t>
  </si>
  <si>
    <t>Quản lý Kinh tế</t>
  </si>
  <si>
    <t>Quản lý Kinh tế nông nghiệp</t>
  </si>
  <si>
    <t>Quản lý Môi Trường</t>
  </si>
  <si>
    <t>Quản lý Phát triển</t>
  </si>
  <si>
    <t>Quản lý chất lượng và thông tin</t>
  </si>
  <si>
    <t>Quản lý công nghiệp</t>
  </si>
  <si>
    <t>Quản lý doanh nghiệp vận tải</t>
  </si>
  <si>
    <t>Quản lý du lịch khách sạn nhà hàng</t>
  </si>
  <si>
    <t>Quản lý giáo dục</t>
  </si>
  <si>
    <t>Quản lý hoạt động bay</t>
  </si>
  <si>
    <t>Quản lý hành chính</t>
  </si>
  <si>
    <t>Quản lý hệ thống thông tin</t>
  </si>
  <si>
    <t>Quản lý kinh doanh</t>
  </si>
  <si>
    <t>Quản lý nhà nước</t>
  </si>
  <si>
    <t>Quản lý thông tin</t>
  </si>
  <si>
    <t>Quản lý thị trường bất động sản</t>
  </si>
  <si>
    <t>Quản lý tài chính</t>
  </si>
  <si>
    <t>Quản lý và kinh tế</t>
  </si>
  <si>
    <t>Quản lý văn hóa</t>
  </si>
  <si>
    <t>Quản lý Đất đai</t>
  </si>
  <si>
    <t>Quản lý đô thị</t>
  </si>
  <si>
    <t>Quản trị Du lịch Khách sạn</t>
  </si>
  <si>
    <t>Quản trị KD Du lịch Dịch vụ</t>
  </si>
  <si>
    <t>Quản trị Khách sạn</t>
  </si>
  <si>
    <t>Quản trị Khách sạn Nhà hàng</t>
  </si>
  <si>
    <t>Quản trị Kinh doanh</t>
  </si>
  <si>
    <t>Quản trị Kinh doanh Quốc tế</t>
  </si>
  <si>
    <t>Quản trị Marketing</t>
  </si>
  <si>
    <t>Quản trị Mạng máy tính</t>
  </si>
  <si>
    <t>Quản trị Nhân sự</t>
  </si>
  <si>
    <t>Quản trị Tài chính Kế toán</t>
  </si>
  <si>
    <t>Quản trị Tài chính Ngân hàng</t>
  </si>
  <si>
    <t>Quản trị Văn phòng</t>
  </si>
  <si>
    <t>Quản trị chất lượng và hiệu quả kinh doanh</t>
  </si>
  <si>
    <t>Quản trị doanh nghiệp</t>
  </si>
  <si>
    <t>Quản trị du lịch</t>
  </si>
  <si>
    <t>Quản trị dịch vụ du lịch và lữ hành</t>
  </si>
  <si>
    <t>Quản trị kinh doanh Thẩm định giá</t>
  </si>
  <si>
    <t>Quản trị kinh doanh ngoại thương</t>
  </si>
  <si>
    <t>Quản trị kinh doanh thương mại</t>
  </si>
  <si>
    <t>Quản trị lưu trú du lịch</t>
  </si>
  <si>
    <t>Quản trị mạng</t>
  </si>
  <si>
    <t>Quản trị ngoại thương</t>
  </si>
  <si>
    <t>Quản trị nhà hàng khách sạn</t>
  </si>
  <si>
    <t>Quản trị điều hành Doanh nghiệp</t>
  </si>
  <si>
    <t>Quốc tế học</t>
  </si>
  <si>
    <t>Sinh Hóa</t>
  </si>
  <si>
    <t>Sư phạm</t>
  </si>
  <si>
    <t>Sư phạm Giáo dục Mần non</t>
  </si>
  <si>
    <t>Sư phạm Hóa lý</t>
  </si>
  <si>
    <t>Sư phạm Pháp văn Quản trị Kinh doanh</t>
  </si>
  <si>
    <t>Sư phạm Tin học</t>
  </si>
  <si>
    <t>Sư phạm Văn giáo dục công dân</t>
  </si>
  <si>
    <t>Sư phạm Vật lí</t>
  </si>
  <si>
    <t>Sư phạm bậc 2</t>
  </si>
  <si>
    <t>Sư phạm ngữ văn</t>
  </si>
  <si>
    <t>Sư phạm Địa lý</t>
  </si>
  <si>
    <t>Sản xuất &amp; Quản lý</t>
  </si>
  <si>
    <t>Sữa chữa thiết bị lạnh</t>
  </si>
  <si>
    <t>Thanh toán quốc tế</t>
  </si>
  <si>
    <t>Thiết kế</t>
  </si>
  <si>
    <t>Thiết kế Web</t>
  </si>
  <si>
    <t>Thiết kế hệ thống đa truyền thông</t>
  </si>
  <si>
    <t>Thiết kế quảng cáo</t>
  </si>
  <si>
    <t>Thiết kế thời trang</t>
  </si>
  <si>
    <t>Thiết kế đồ họa</t>
  </si>
  <si>
    <t>Thuế</t>
  </si>
  <si>
    <t>Thư ký GĐ và Quản trị văn phòng</t>
  </si>
  <si>
    <t>Thương Mại Quốc tế</t>
  </si>
  <si>
    <t>Thương mại</t>
  </si>
  <si>
    <t>Thương mại và Dịch vụ</t>
  </si>
  <si>
    <t>Thẩm định giá</t>
  </si>
  <si>
    <t>Thống kê</t>
  </si>
  <si>
    <t>Thống kê Kinh doanh</t>
  </si>
  <si>
    <t>Thống kê XHH</t>
  </si>
  <si>
    <t>Thủy sản</t>
  </si>
  <si>
    <t>Thực Phẩm</t>
  </si>
  <si>
    <t>Tin học</t>
  </si>
  <si>
    <t>Tin học Kế toán</t>
  </si>
  <si>
    <t>Tin học Quản lý</t>
  </si>
  <si>
    <t>Tin học Tài chính Ngân hàng</t>
  </si>
  <si>
    <t>Tin học văn phòng</t>
  </si>
  <si>
    <t>Tin học ứng dụng</t>
  </si>
  <si>
    <t>Tiếng Nga</t>
  </si>
  <si>
    <t>Tiếng Pháp</t>
  </si>
  <si>
    <t>Tiếng Trung</t>
  </si>
  <si>
    <t>Tiếng anh Thương mại</t>
  </si>
  <si>
    <t>Toán Tin</t>
  </si>
  <si>
    <t>Toán kinh tế</t>
  </si>
  <si>
    <t>Toán thống kê tin học Kế toán</t>
  </si>
  <si>
    <t>Toán tin ứng dụng</t>
  </si>
  <si>
    <t>Toán ứng dụng</t>
  </si>
  <si>
    <t>Truyền dữ liệu và mạng máy tính</t>
  </si>
  <si>
    <t>Truyền thông và Mạng máy tính</t>
  </si>
  <si>
    <t>Truyền thông đa phương tiện</t>
  </si>
  <si>
    <t>Tài chính</t>
  </si>
  <si>
    <t>Tài chính Doanh nghiệp</t>
  </si>
  <si>
    <t>Tài chính Doanh nghiệp Hành chính</t>
  </si>
  <si>
    <t>Tài chính Kế toán</t>
  </si>
  <si>
    <t>Tài chính Kế toán Ngoại ngữ</t>
  </si>
  <si>
    <t>Tài chính Kế toán Ngân hàng</t>
  </si>
  <si>
    <t>Tài chính Kế toán Quản trị Kinh doanh</t>
  </si>
  <si>
    <t>Tài chính Kế toán doanh nghiệp</t>
  </si>
  <si>
    <t>Tài chính Ngân hàng</t>
  </si>
  <si>
    <t>Tài chính Quốc tế</t>
  </si>
  <si>
    <t>Tài chính Tiền tệ</t>
  </si>
  <si>
    <t>Tài chính Tiền tệ Tín dụng</t>
  </si>
  <si>
    <t>Tài chính công nghiệp</t>
  </si>
  <si>
    <t>Tài chính kế toán xây dựng</t>
  </si>
  <si>
    <t>Tài chính nhà nước</t>
  </si>
  <si>
    <t>Tài chính tiền tệ kho bạc</t>
  </si>
  <si>
    <t>Tài chính tín dụng</t>
  </si>
  <si>
    <t>Tài chính và Tín dụng</t>
  </si>
  <si>
    <t>Tài chính xây dựng cơ bản</t>
  </si>
  <si>
    <t>Tài chính ứng dụng</t>
  </si>
  <si>
    <t>Tài chính, lưu thông tiền tệ và tín dụng</t>
  </si>
  <si>
    <t>Tài xế</t>
  </si>
  <si>
    <t>Tàu biển</t>
  </si>
  <si>
    <t>Tâm lý Giáo dục</t>
  </si>
  <si>
    <t>Tín dụng</t>
  </si>
  <si>
    <t>Tín dụng Ngân hàng</t>
  </si>
  <si>
    <t>Tín dụng đầu tư</t>
  </si>
  <si>
    <t>Tín dụng đối ngoại</t>
  </si>
  <si>
    <t>Tư duy sáng tạo</t>
  </si>
  <si>
    <t>Tạo dáng công nghiệp</t>
  </si>
  <si>
    <t>Việt Nam học</t>
  </si>
  <si>
    <t>Vô tuyến điện và thông tin liên lạc</t>
  </si>
  <si>
    <t>Văn hóa du lịch</t>
  </si>
  <si>
    <t>Văn học</t>
  </si>
  <si>
    <t>Vận hành lái tàu</t>
  </si>
  <si>
    <t>Vận tải Hàng không</t>
  </si>
  <si>
    <t>Vật lý</t>
  </si>
  <si>
    <t>Vật lý học</t>
  </si>
  <si>
    <t>Xuất bản</t>
  </si>
  <si>
    <t>Xây dựng</t>
  </si>
  <si>
    <t>Xây dựng công trình</t>
  </si>
  <si>
    <t>Xây dựng dân dụng &amp; Công nghệ</t>
  </si>
  <si>
    <t>Xây dựng thương hiệu</t>
  </si>
  <si>
    <t>Xã hội học</t>
  </si>
  <si>
    <t>Y sỹ cơ sở</t>
  </si>
  <si>
    <t>Y tá Trung cấp</t>
  </si>
  <si>
    <t>Điều khiển kinh tế</t>
  </si>
  <si>
    <t>Điều khiển tàu biển</t>
  </si>
  <si>
    <t>Điện - Điện tử</t>
  </si>
  <si>
    <t>Điện Công nghiệp</t>
  </si>
  <si>
    <t>Điện Lạnh</t>
  </si>
  <si>
    <t>Điện Nước</t>
  </si>
  <si>
    <t>Điện Toán</t>
  </si>
  <si>
    <t>Điện công nghiệp và Dân dụng</t>
  </si>
  <si>
    <t>Điện dân dụng</t>
  </si>
  <si>
    <t>Điện tử Viễn Thông</t>
  </si>
  <si>
    <t>Điện tử công nghiệp</t>
  </si>
  <si>
    <t>Điện xí nghiệp</t>
  </si>
  <si>
    <t>Đông Nam Á học</t>
  </si>
  <si>
    <t>Đông phương học</t>
  </si>
  <si>
    <t>Đầu tư tiền tệ</t>
  </si>
  <si>
    <t>Đối ngoại</t>
  </si>
  <si>
    <t>Đồ họa Đa truyền thông</t>
  </si>
  <si>
    <t>Asian Institute of Management Philipines (Học viện Quản lý Châu Á)</t>
  </si>
  <si>
    <t>Australian Institute of Business</t>
  </si>
  <si>
    <t>Bangor University</t>
  </si>
  <si>
    <t>Bolton International University</t>
  </si>
  <si>
    <t>Broward College</t>
  </si>
  <si>
    <t>California States Long Beach University</t>
  </si>
  <si>
    <t>Central Queensland University</t>
  </si>
  <si>
    <t>Gloucestershire University</t>
  </si>
  <si>
    <t>Graduate School Of Business</t>
  </si>
  <si>
    <t>Học viện PSB Academy Intellis International College</t>
  </si>
  <si>
    <t>International Business School Hotel &amp; Tourism Management</t>
  </si>
  <si>
    <t>Kent International College</t>
  </si>
  <si>
    <t>Lunghwa University of science and Technology</t>
  </si>
  <si>
    <t>McGILL University</t>
  </si>
  <si>
    <t>Ontario Tech University</t>
  </si>
  <si>
    <t>Open University Malaysia</t>
  </si>
  <si>
    <t>Solvay Brussels School</t>
  </si>
  <si>
    <t>Southeastern University</t>
  </si>
  <si>
    <t>Swinburne University of Technology</t>
  </si>
  <si>
    <t>University Of Applied Sciences Northwestern Swizerland</t>
  </si>
  <si>
    <t>University of  Newcastle</t>
  </si>
  <si>
    <t>University of Oulu</t>
  </si>
  <si>
    <t>University of The People</t>
  </si>
  <si>
    <t>Viện Hàn lâm Toulouse</t>
  </si>
  <si>
    <t>Đại học Chicago</t>
  </si>
  <si>
    <t>Đại học Dublin</t>
  </si>
  <si>
    <t>Đại học Texas</t>
  </si>
  <si>
    <t>Đại học Troy</t>
  </si>
  <si>
    <t>Đại học Tây Bắc Thụy Sỹ</t>
  </si>
  <si>
    <t>Đại học Wales</t>
  </si>
  <si>
    <t>Đại học Western Washington</t>
  </si>
  <si>
    <t>GHAZIABAB</t>
  </si>
  <si>
    <t>AIT Thailand</t>
  </si>
  <si>
    <t>Arena Multimedia</t>
  </si>
  <si>
    <t xml:space="preserve">CFVG  - Trung tâm Pháp Việt Đào tạo về Quản lý </t>
  </si>
  <si>
    <t>California State University of Northridge</t>
  </si>
  <si>
    <t>Dauphine Universite' Paris</t>
  </si>
  <si>
    <t>Donald Rosaly</t>
  </si>
  <si>
    <t>Leipzig</t>
  </si>
  <si>
    <t>MDIS Singapore</t>
  </si>
  <si>
    <t>Royal Melbourne Institute Of Technology</t>
  </si>
  <si>
    <t xml:space="preserve">Đại Học Victoria Wellington </t>
  </si>
  <si>
    <t>Đại học Andrews</t>
  </si>
  <si>
    <t>Đại học Anh quốc Việt Nam</t>
  </si>
  <si>
    <t>Đại học Bang Califonia San Marcos</t>
  </si>
  <si>
    <t>Đại học Bath Anh</t>
  </si>
  <si>
    <t>Đại học Bristol</t>
  </si>
  <si>
    <t>Đại học Bách khoa Kyiv - Ukraine</t>
  </si>
  <si>
    <t>Đại học Chapman</t>
  </si>
  <si>
    <t>Đại học Greenwich</t>
  </si>
  <si>
    <t>Đại học Griggs</t>
  </si>
  <si>
    <t>Đại học Help</t>
  </si>
  <si>
    <t>Đại học Houston - Clear Lake</t>
  </si>
  <si>
    <t>Đại học Liberty</t>
  </si>
  <si>
    <t>Đại học Lincoln Hoa Kỳ</t>
  </si>
  <si>
    <t>Đại học MacQuarie</t>
  </si>
  <si>
    <t>Đại học Nam Columbia</t>
  </si>
  <si>
    <t>Đại học Paris 6</t>
  </si>
  <si>
    <t>Đại học Paris II (Panthéon-Assas University Paris 2)</t>
  </si>
  <si>
    <t>Đại học Portsmouth</t>
  </si>
  <si>
    <t>Đại học Sunderland - Anh</t>
  </si>
  <si>
    <t>Đại học Tổng hợp Trắc địa và Bản đồ Matxcơva</t>
  </si>
  <si>
    <t>Đại học West of England</t>
  </si>
  <si>
    <t>Đại học Western Sydney</t>
  </si>
  <si>
    <t>Đại học quốc tế ERC</t>
  </si>
  <si>
    <t>Đại học tin học và vô tuyến điện tử quốc gia Belarus</t>
  </si>
  <si>
    <t>đại học kinh doanh quốc tế Scandinavia (IBUS)</t>
  </si>
  <si>
    <t xml:space="preserve">Đại học Kun Shan </t>
  </si>
  <si>
    <t>Đại học OUM</t>
  </si>
  <si>
    <t>Đại học Tổng hợp kinh tế, thống kê và tin học Matxcova</t>
  </si>
  <si>
    <t>Báo đài</t>
  </si>
  <si>
    <t>Các website tuyển dụng khác</t>
  </si>
  <si>
    <t>Nguồn khác</t>
  </si>
  <si>
    <t>Facebook</t>
  </si>
  <si>
    <t>Linkedin</t>
  </si>
  <si>
    <t>Trình độ TA</t>
  </si>
  <si>
    <t>Thành thạo</t>
  </si>
  <si>
    <t>Khá</t>
  </si>
  <si>
    <t>Trung bình</t>
  </si>
  <si>
    <t>Yếu</t>
  </si>
  <si>
    <t>Trình độ tin học</t>
  </si>
  <si>
    <t>Cơ bản</t>
  </si>
  <si>
    <t>Cần đào tạo thêm</t>
  </si>
  <si>
    <t>TD1</t>
  </si>
  <si>
    <t>TD2</t>
  </si>
  <si>
    <t>TD3</t>
  </si>
  <si>
    <t>TD4</t>
  </si>
  <si>
    <t>TD5</t>
  </si>
  <si>
    <t>TD6</t>
  </si>
  <si>
    <t>TD7</t>
  </si>
  <si>
    <t>TD8</t>
  </si>
  <si>
    <t>HDT1</t>
  </si>
  <si>
    <t>HDT2</t>
  </si>
  <si>
    <t>HDT3</t>
  </si>
  <si>
    <t>HDT4</t>
  </si>
  <si>
    <t>HDT5</t>
  </si>
  <si>
    <t>HDT6</t>
  </si>
  <si>
    <t>HDT7</t>
  </si>
  <si>
    <t>HDT8</t>
  </si>
  <si>
    <t>HDT9</t>
  </si>
  <si>
    <t>SI1</t>
  </si>
  <si>
    <t>SI2</t>
  </si>
  <si>
    <t>SI3</t>
  </si>
  <si>
    <t>SI4</t>
  </si>
  <si>
    <t>SI5</t>
  </si>
  <si>
    <t>SI6</t>
  </si>
  <si>
    <t>SI7</t>
  </si>
  <si>
    <t>SI8</t>
  </si>
  <si>
    <t>SI9</t>
  </si>
  <si>
    <t>PB1</t>
  </si>
  <si>
    <t>PB2</t>
  </si>
  <si>
    <t>PB3</t>
  </si>
  <si>
    <t>PB4</t>
  </si>
  <si>
    <t>PB5</t>
  </si>
  <si>
    <t>PB6</t>
  </si>
  <si>
    <t>PB7</t>
  </si>
  <si>
    <t>PB8</t>
  </si>
  <si>
    <t>PB9</t>
  </si>
  <si>
    <t>PB10</t>
  </si>
  <si>
    <t>PB11</t>
  </si>
  <si>
    <t>PB12</t>
  </si>
  <si>
    <t>PB13</t>
  </si>
  <si>
    <t>PB14</t>
  </si>
  <si>
    <t>PB15</t>
  </si>
  <si>
    <t>PB16</t>
  </si>
  <si>
    <t>PB17</t>
  </si>
  <si>
    <t>PB18</t>
  </si>
  <si>
    <t>PB19</t>
  </si>
  <si>
    <t>PB20</t>
  </si>
  <si>
    <t>PB21</t>
  </si>
  <si>
    <t>PB22</t>
  </si>
  <si>
    <t>PB23</t>
  </si>
  <si>
    <t>PB24</t>
  </si>
  <si>
    <t>PB25</t>
  </si>
  <si>
    <t>PB26</t>
  </si>
  <si>
    <t>PB27</t>
  </si>
  <si>
    <t>PB28</t>
  </si>
  <si>
    <t>PB29</t>
  </si>
  <si>
    <t>PB30</t>
  </si>
  <si>
    <t>PB31</t>
  </si>
  <si>
    <t>PB32</t>
  </si>
  <si>
    <t>PB33</t>
  </si>
  <si>
    <t>PB34</t>
  </si>
  <si>
    <t>PB35</t>
  </si>
  <si>
    <t>PB36</t>
  </si>
  <si>
    <t>PB37</t>
  </si>
  <si>
    <t>PB38</t>
  </si>
  <si>
    <t>PB39</t>
  </si>
  <si>
    <t>PB40</t>
  </si>
  <si>
    <t>PB41</t>
  </si>
  <si>
    <t>PB42</t>
  </si>
  <si>
    <t>PB43</t>
  </si>
  <si>
    <t>PB44</t>
  </si>
  <si>
    <t>PB45</t>
  </si>
  <si>
    <t>PB46</t>
  </si>
  <si>
    <t>PB47</t>
  </si>
  <si>
    <t>PB48</t>
  </si>
  <si>
    <t>PB49</t>
  </si>
  <si>
    <t>PB50</t>
  </si>
  <si>
    <t>PB51</t>
  </si>
  <si>
    <t>PB52</t>
  </si>
  <si>
    <t>PB53</t>
  </si>
  <si>
    <t>PB54</t>
  </si>
  <si>
    <t>PB55</t>
  </si>
  <si>
    <t>PB56</t>
  </si>
  <si>
    <t>PB57</t>
  </si>
  <si>
    <t>PB58</t>
  </si>
  <si>
    <t>PB59</t>
  </si>
  <si>
    <t>PB60</t>
  </si>
  <si>
    <t>PB61</t>
  </si>
  <si>
    <t>PB62</t>
  </si>
  <si>
    <t>PB63</t>
  </si>
  <si>
    <t>DTC1</t>
  </si>
  <si>
    <t>DTC2</t>
  </si>
  <si>
    <t>DTC3</t>
  </si>
  <si>
    <t>DTC4</t>
  </si>
  <si>
    <t>DTC5</t>
  </si>
  <si>
    <t>DTC6</t>
  </si>
  <si>
    <t>DTC7</t>
  </si>
  <si>
    <t>DTC8</t>
  </si>
  <si>
    <t>DTC9</t>
  </si>
  <si>
    <t>DTC10</t>
  </si>
  <si>
    <t>DTC11</t>
  </si>
  <si>
    <t>DTC12</t>
  </si>
  <si>
    <t>DTC13</t>
  </si>
  <si>
    <t>DTC14</t>
  </si>
  <si>
    <t>DTC15</t>
  </si>
  <si>
    <t>DTC16</t>
  </si>
  <si>
    <t>DTC17</t>
  </si>
  <si>
    <t>DTC18</t>
  </si>
  <si>
    <t>DTC19</t>
  </si>
  <si>
    <t>DTC20</t>
  </si>
  <si>
    <t>DTC21</t>
  </si>
  <si>
    <t>DTC22</t>
  </si>
  <si>
    <t>DTC23</t>
  </si>
  <si>
    <t>DTC24</t>
  </si>
  <si>
    <t>DTC25</t>
  </si>
  <si>
    <t>DTC26</t>
  </si>
  <si>
    <t>DTC27</t>
  </si>
  <si>
    <t>DTC28</t>
  </si>
  <si>
    <t>DTC29</t>
  </si>
  <si>
    <t>DTC30</t>
  </si>
  <si>
    <t>DTC31</t>
  </si>
  <si>
    <t>DTC32</t>
  </si>
  <si>
    <t>DTC33</t>
  </si>
  <si>
    <t>DTC34</t>
  </si>
  <si>
    <t>DTC35</t>
  </si>
  <si>
    <t>DTC36</t>
  </si>
  <si>
    <t>DTC37</t>
  </si>
  <si>
    <t>DTC38</t>
  </si>
  <si>
    <t>DTC39</t>
  </si>
  <si>
    <t>DTC40</t>
  </si>
  <si>
    <t>DTC41</t>
  </si>
  <si>
    <t>DTC42</t>
  </si>
  <si>
    <t>DTC43</t>
  </si>
  <si>
    <t>DTC44</t>
  </si>
  <si>
    <t>DTC45</t>
  </si>
  <si>
    <t>DTC46</t>
  </si>
  <si>
    <t>DTC47</t>
  </si>
  <si>
    <t>DTC48</t>
  </si>
  <si>
    <t>DTC49</t>
  </si>
  <si>
    <t>DTC50</t>
  </si>
  <si>
    <t>DTC51</t>
  </si>
  <si>
    <t>DTC52</t>
  </si>
  <si>
    <t>DTC53</t>
  </si>
  <si>
    <t>DTC54</t>
  </si>
  <si>
    <t>TA1</t>
  </si>
  <si>
    <t>TA2</t>
  </si>
  <si>
    <t>TA3</t>
  </si>
  <si>
    <t>TH1</t>
  </si>
  <si>
    <t>TH2</t>
  </si>
  <si>
    <t>TH3</t>
  </si>
  <si>
    <t>/</t>
  </si>
  <si>
    <t>Bộ Công An</t>
  </si>
  <si>
    <t>ID66</t>
  </si>
  <si>
    <t>Ngày</t>
  </si>
  <si>
    <t>Tháng</t>
  </si>
  <si>
    <t>Năm</t>
  </si>
  <si>
    <r>
      <t xml:space="preserve">Từ
</t>
    </r>
    <r>
      <rPr>
        <i/>
        <sz val="7"/>
        <color indexed="8"/>
        <rFont val="Times New Roman"/>
        <family val="1"/>
      </rPr>
      <t>(dd/mm/yyyy)</t>
    </r>
  </si>
  <si>
    <r>
      <t xml:space="preserve">Đến
</t>
    </r>
    <r>
      <rPr>
        <i/>
        <sz val="7"/>
        <color indexed="8"/>
        <rFont val="Times New Roman"/>
        <family val="1"/>
      </rPr>
      <t>(dd/mm/yyyy)</t>
    </r>
  </si>
  <si>
    <t>Họ và tên đệm (*)</t>
  </si>
  <si>
    <t>Tên (*)</t>
  </si>
  <si>
    <t>CCCD/ CMTND (*)</t>
  </si>
  <si>
    <t>Ngày cấp (*)</t>
  </si>
  <si>
    <t>Nơi cấp (*)</t>
  </si>
  <si>
    <t>SĐT (*)</t>
  </si>
  <si>
    <t>Email (*)</t>
  </si>
  <si>
    <t>Giới tính (*)</t>
  </si>
  <si>
    <t>Ngày sinh (*)</t>
  </si>
  <si>
    <t>Nơi sinh (*)</t>
  </si>
  <si>
    <t>Địa chỉ thường trú (*)</t>
  </si>
  <si>
    <t>Địa chỉ hiện tại (*)</t>
  </si>
  <si>
    <t>Quá trình học tập (*) (dd/mm/YYYY-dd/mm/YYYY:CoSoDaoTao-TrinhDo-ChuyenNganh-HeDaoTao;)</t>
  </si>
  <si>
    <t>Chứng chỉ ngoại ngữ</t>
  </si>
  <si>
    <t>Điểm/ Xếp loại</t>
  </si>
  <si>
    <t>Kinh nghiệm làm việc (dd/mm/YYYY-dd/mm/YYYY:ViTri/ChucDanh-DonVi/CongTy-MucLuong;)</t>
  </si>
  <si>
    <t>Kênh thông tin ứng tuyển (*)</t>
  </si>
  <si>
    <t>Ghi chú</t>
  </si>
  <si>
    <t>Y sĩ đa khoa</t>
  </si>
  <si>
    <t>Địa lý, Bản đồ, Viễn thám và GJS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</si>
</sst>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9" x14ac:knownFonts="1">
    <font>
      <sz val="10"/>
      <name val="Times New Roman"/>
    </font>
    <font>
      <sz val="8"/>
      <name val="Times New Roman"/>
      <family val="1"/>
    </font>
    <font>
      <sz val="10"/>
      <name val="Times New Roman"/>
      <family val="1"/>
    </font>
    <font>
      <i/>
      <sz val="10"/>
      <color indexed="8"/>
      <name val="Times New Roman"/>
      <family val="1"/>
    </font>
    <font>
      <i/>
      <sz val="8"/>
      <color indexed="8"/>
      <name val="Times New Roman"/>
      <family val="1"/>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i/>
      <sz val="10"/>
      <color indexed="9"/>
      <name val="Times New Roman"/>
      <family val="1"/>
    </font>
    <font>
      <sz val="10"/>
      <name val="Arial"/>
      <family val="2"/>
    </font>
    <font>
      <i/>
      <sz val="7"/>
      <color indexed="8"/>
      <name val="Times New Roman"/>
      <family val="1"/>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0"/>
      <color rgb="FF000066"/>
      <name val="Times New Roman"/>
      <family val="1"/>
    </font>
    <font>
      <sz val="10"/>
      <color theme="1"/>
      <name val="Times New Roman"/>
      <family val="1"/>
    </font>
    <font>
      <b/>
      <sz val="9"/>
      <color theme="1"/>
      <name val="Times New Roman"/>
      <family val="1"/>
    </font>
    <font>
      <b/>
      <sz val="10"/>
      <color theme="1"/>
      <name val="Times New Roman"/>
      <family val="1"/>
    </font>
    <font>
      <b/>
      <sz val="16"/>
      <color theme="1"/>
      <name val="Times New Roman"/>
      <family val="1"/>
    </font>
    <font>
      <b/>
      <i/>
      <sz val="10"/>
      <color theme="1"/>
      <name val="Times New Roman"/>
      <family val="1"/>
    </font>
    <font>
      <sz val="9"/>
      <color theme="1"/>
      <name val="Times New Roman"/>
      <family val="1"/>
    </font>
    <font>
      <b/>
      <sz val="10"/>
      <color theme="0"/>
      <name val="Times New Roman"/>
      <family val="1"/>
    </font>
    <font>
      <b/>
      <sz val="20"/>
      <color theme="1"/>
      <name val="Times New Roman"/>
      <family val="1"/>
    </font>
    <font>
      <i/>
      <sz val="8"/>
      <color theme="1"/>
      <name val="Times New Roman"/>
      <family val="1"/>
    </font>
    <font>
      <i/>
      <sz val="7"/>
      <color theme="1"/>
      <name val="Times New Roman"/>
      <family val="1"/>
    </font>
    <font>
      <b/>
      <sz val="9"/>
      <color indexed="81"/>
      <name val="Tahoma"/>
      <family val="2"/>
    </font>
    <font>
      <sz val="10"/>
      <color indexed="8"/>
      <name val="Times New Roman"/>
      <family val="1"/>
    </font>
    <font>
      <b/>
      <sz val="11"/>
      <color rgb="FF000000"/>
      <name val="Calibri"/>
      <family val="2"/>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rgb="FFCC0000"/>
        <bgColor indexed="64"/>
      </patternFill>
    </fill>
    <fill>
      <patternFill patternType="solid">
        <fgColor rgb="FF185840"/>
        <bgColor indexed="64"/>
      </patternFill>
    </fill>
    <fill>
      <patternFill patternType="solid">
        <fgColor rgb="FF233D26"/>
        <bgColor indexed="64"/>
      </patternFill>
    </fill>
    <fill>
      <patternFill patternType="solid">
        <fgColor rgb="FFF0E68C"/>
        <bgColor rgb="FF000000"/>
      </patternFill>
    </fill>
  </fills>
  <borders count="37">
    <border>
      <left/>
      <right/>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5">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13" fillId="28" borderId="0" applyNumberFormat="0" applyBorder="0" applyAlignment="0" applyProtection="0"/>
    <xf numFmtId="0" fontId="14" fillId="29" borderId="27" applyNumberFormat="0" applyAlignment="0" applyProtection="0"/>
    <xf numFmtId="164" fontId="11" fillId="0" borderId="0" applyFont="0" applyFill="0" applyBorder="0" applyAlignment="0" applyProtection="0"/>
    <xf numFmtId="0" fontId="7" fillId="30" borderId="28"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29" applyNumberFormat="0" applyFill="0" applyAlignment="0" applyProtection="0"/>
    <xf numFmtId="0" fontId="18" fillId="0" borderId="30" applyNumberFormat="0" applyFill="0" applyAlignment="0" applyProtection="0"/>
    <xf numFmtId="0" fontId="19" fillId="0" borderId="31" applyNumberFormat="0" applyFill="0" applyAlignment="0" applyProtection="0"/>
    <xf numFmtId="0" fontId="19" fillId="0" borderId="0" applyNumberFormat="0" applyFill="0" applyBorder="0" applyAlignment="0" applyProtection="0"/>
    <xf numFmtId="0" fontId="20" fillId="2" borderId="27" applyNumberFormat="0" applyAlignment="0" applyProtection="0"/>
    <xf numFmtId="0" fontId="21" fillId="0" borderId="32" applyNumberFormat="0" applyFill="0" applyAlignment="0" applyProtection="0"/>
    <xf numFmtId="0" fontId="22" fillId="32" borderId="0" applyNumberFormat="0" applyBorder="0" applyAlignment="0" applyProtection="0"/>
    <xf numFmtId="0" fontId="5" fillId="0" borderId="0"/>
    <xf numFmtId="0" fontId="11" fillId="0" borderId="0">
      <alignment vertical="top"/>
    </xf>
    <xf numFmtId="0" fontId="11" fillId="3" borderId="33" applyNumberFormat="0" applyFont="0" applyAlignment="0" applyProtection="0"/>
    <xf numFmtId="0" fontId="23" fillId="29" borderId="34" applyNumberFormat="0" applyAlignment="0" applyProtection="0"/>
    <xf numFmtId="0" fontId="24" fillId="0" borderId="0" applyNumberFormat="0" applyFill="0" applyBorder="0" applyAlignment="0" applyProtection="0"/>
    <xf numFmtId="0" fontId="8" fillId="0" borderId="35" applyNumberFormat="0" applyFill="0" applyAlignment="0" applyProtection="0"/>
    <xf numFmtId="0" fontId="9" fillId="0" borderId="0" applyNumberFormat="0" applyFill="0" applyBorder="0" applyAlignment="0" applyProtection="0"/>
  </cellStyleXfs>
  <cellXfs count="203">
    <xf numFmtId="0" fontId="0" fillId="0" borderId="0" xfId="0"/>
    <xf numFmtId="0" fontId="25" fillId="0" borderId="0" xfId="0" applyFont="1" applyAlignment="1" applyProtection="1">
      <alignment vertical="center" wrapText="1"/>
    </xf>
    <xf numFmtId="0" fontId="25" fillId="0" borderId="1" xfId="0" applyFont="1" applyBorder="1" applyAlignment="1" applyProtection="1">
      <alignment vertical="center" wrapText="1"/>
    </xf>
    <xf numFmtId="0" fontId="26" fillId="0" borderId="0" xfId="0" applyFont="1" applyBorder="1" applyAlignment="1" applyProtection="1">
      <alignment vertical="center" wrapText="1"/>
    </xf>
    <xf numFmtId="0" fontId="27" fillId="0" borderId="4" xfId="0" applyFont="1" applyBorder="1" applyAlignment="1" applyProtection="1">
      <alignment vertical="center"/>
    </xf>
    <xf numFmtId="0" fontId="27" fillId="0" borderId="0" xfId="0" applyFont="1" applyBorder="1" applyAlignment="1" applyProtection="1">
      <alignment vertical="center"/>
    </xf>
    <xf numFmtId="0" fontId="28" fillId="0" borderId="4" xfId="0" applyFont="1" applyBorder="1" applyAlignment="1" applyProtection="1">
      <alignment vertical="center"/>
    </xf>
    <xf numFmtId="0" fontId="26" fillId="0" borderId="2" xfId="0" applyFont="1" applyBorder="1" applyAlignment="1" applyProtection="1">
      <alignment vertical="center" wrapText="1"/>
    </xf>
    <xf numFmtId="0" fontId="29" fillId="33" borderId="2" xfId="0" applyFont="1" applyFill="1" applyBorder="1" applyAlignment="1" applyProtection="1">
      <alignment vertical="center" wrapText="1"/>
    </xf>
    <xf numFmtId="0" fontId="0" fillId="0" borderId="0" xfId="0" applyNumberFormat="1"/>
    <xf numFmtId="0" fontId="30" fillId="0" borderId="0" xfId="0" applyFont="1" applyFill="1" applyBorder="1" applyAlignment="1" applyProtection="1">
      <alignment vertical="center"/>
    </xf>
    <xf numFmtId="0" fontId="26" fillId="0" borderId="0" xfId="0" applyFont="1" applyBorder="1" applyAlignment="1" applyProtection="1">
      <alignment horizontal="right" vertical="center" wrapText="1"/>
    </xf>
    <xf numFmtId="49" fontId="28" fillId="33" borderId="0" xfId="0" applyNumberFormat="1" applyFont="1" applyFill="1" applyBorder="1" applyAlignment="1" applyProtection="1">
      <alignment vertical="center" wrapText="1"/>
    </xf>
    <xf numFmtId="49" fontId="28" fillId="33" borderId="1" xfId="0" applyNumberFormat="1" applyFont="1" applyFill="1" applyBorder="1" applyAlignment="1" applyProtection="1">
      <alignment vertical="center" wrapText="1"/>
    </xf>
    <xf numFmtId="49" fontId="26" fillId="0" borderId="0" xfId="0" applyNumberFormat="1" applyFont="1" applyBorder="1" applyAlignment="1" applyProtection="1">
      <alignment vertical="center" wrapText="1"/>
    </xf>
    <xf numFmtId="0" fontId="29" fillId="33" borderId="7" xfId="0" applyFont="1" applyFill="1" applyBorder="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vertical="center"/>
    </xf>
    <xf numFmtId="0" fontId="25" fillId="0" borderId="2" xfId="0" applyFont="1" applyBorder="1" applyAlignment="1" applyProtection="1">
      <alignment vertical="center" wrapText="1"/>
    </xf>
    <xf numFmtId="49" fontId="28" fillId="33" borderId="0" xfId="0" applyNumberFormat="1" applyFont="1" applyFill="1" applyBorder="1" applyAlignment="1" applyProtection="1">
      <alignment vertical="center"/>
    </xf>
    <xf numFmtId="0" fontId="26" fillId="0" borderId="1" xfId="0" applyFont="1" applyBorder="1" applyAlignment="1" applyProtection="1">
      <alignment vertical="center" wrapText="1"/>
    </xf>
    <xf numFmtId="0" fontId="25" fillId="33" borderId="2" xfId="0" applyFont="1" applyFill="1" applyBorder="1" applyAlignment="1" applyProtection="1">
      <alignment vertical="center" wrapText="1"/>
    </xf>
    <xf numFmtId="49" fontId="26" fillId="33" borderId="0" xfId="0" applyNumberFormat="1" applyFont="1" applyFill="1" applyBorder="1" applyAlignment="1" applyProtection="1">
      <alignment horizontal="center" vertical="center" wrapText="1"/>
    </xf>
    <xf numFmtId="49" fontId="26" fillId="33" borderId="0" xfId="0" applyNumberFormat="1" applyFont="1" applyFill="1" applyBorder="1" applyAlignment="1" applyProtection="1">
      <alignment vertical="center" wrapText="1"/>
    </xf>
    <xf numFmtId="0" fontId="25" fillId="33" borderId="0" xfId="0" applyFont="1" applyFill="1" applyAlignment="1" applyProtection="1">
      <alignment vertical="center" wrapText="1"/>
    </xf>
    <xf numFmtId="0" fontId="26" fillId="33" borderId="0" xfId="0" applyFont="1" applyFill="1" applyBorder="1" applyAlignment="1" applyProtection="1">
      <alignment horizontal="center" vertical="center" wrapText="1"/>
    </xf>
    <xf numFmtId="0" fontId="25" fillId="33" borderId="1" xfId="0" applyFont="1" applyFill="1" applyBorder="1" applyAlignment="1" applyProtection="1">
      <alignment vertical="center" wrapText="1"/>
    </xf>
    <xf numFmtId="0" fontId="25" fillId="33" borderId="8" xfId="0" applyFont="1" applyFill="1" applyBorder="1" applyAlignment="1" applyProtection="1">
      <alignment vertical="center" wrapText="1"/>
    </xf>
    <xf numFmtId="49" fontId="26" fillId="33" borderId="7" xfId="0" applyNumberFormat="1" applyFont="1" applyFill="1" applyBorder="1" applyAlignment="1" applyProtection="1">
      <alignment vertical="center" wrapText="1"/>
    </xf>
    <xf numFmtId="0" fontId="26" fillId="33" borderId="7" xfId="0" applyFont="1" applyFill="1" applyBorder="1" applyAlignment="1" applyProtection="1">
      <alignment horizontal="center" vertical="center" wrapText="1"/>
    </xf>
    <xf numFmtId="49" fontId="26" fillId="33" borderId="7" xfId="0" applyNumberFormat="1" applyFont="1" applyFill="1" applyBorder="1" applyAlignment="1" applyProtection="1">
      <alignment horizontal="center" vertical="center" wrapText="1"/>
    </xf>
    <xf numFmtId="0" fontId="25" fillId="33" borderId="9" xfId="0" applyFont="1" applyFill="1" applyBorder="1" applyAlignment="1" applyProtection="1">
      <alignment vertical="center" wrapText="1"/>
    </xf>
    <xf numFmtId="0" fontId="28" fillId="0" borderId="7" xfId="0" applyFont="1" applyBorder="1" applyAlignment="1" applyProtection="1">
      <alignment vertical="center"/>
    </xf>
    <xf numFmtId="0" fontId="26" fillId="0" borderId="0" xfId="0" applyFont="1" applyBorder="1" applyAlignment="1" applyProtection="1">
      <alignment vertical="center"/>
    </xf>
    <xf numFmtId="0" fontId="2" fillId="0" borderId="5" xfId="0" applyFont="1" applyBorder="1" applyAlignment="1">
      <alignment vertical="top"/>
    </xf>
    <xf numFmtId="0" fontId="37" fillId="0" borderId="0" xfId="0" applyFont="1" applyAlignment="1">
      <alignment vertical="center"/>
    </xf>
    <xf numFmtId="0" fontId="26" fillId="0" borderId="0" xfId="0" applyFont="1" applyAlignment="1">
      <alignment vertical="center"/>
    </xf>
    <xf numFmtId="0" fontId="32" fillId="37" borderId="5" xfId="0" applyFont="1" applyFill="1" applyBorder="1" applyAlignment="1">
      <alignment horizontal="center" vertical="center"/>
    </xf>
    <xf numFmtId="0" fontId="37" fillId="0" borderId="5" xfId="0" applyFont="1" applyBorder="1" applyAlignment="1">
      <alignment vertical="center"/>
    </xf>
    <xf numFmtId="0" fontId="26" fillId="0" borderId="5" xfId="0" applyFont="1" applyBorder="1" applyAlignment="1">
      <alignment vertical="center"/>
    </xf>
    <xf numFmtId="0" fontId="2" fillId="0" borderId="0" xfId="0" applyFont="1"/>
    <xf numFmtId="0" fontId="2" fillId="0" borderId="0" xfId="0" applyFont="1" applyAlignment="1">
      <alignment wrapText="1"/>
    </xf>
    <xf numFmtId="0" fontId="37" fillId="0" borderId="0" xfId="0" applyFont="1"/>
    <xf numFmtId="49" fontId="26" fillId="34" borderId="15" xfId="0" applyNumberFormat="1" applyFont="1" applyFill="1" applyBorder="1" applyAlignment="1" applyProtection="1">
      <alignment vertical="center" wrapText="1"/>
      <protection locked="0"/>
    </xf>
    <xf numFmtId="0" fontId="38" fillId="38" borderId="36" xfId="0" applyFont="1" applyFill="1" applyBorder="1"/>
    <xf numFmtId="49" fontId="38" fillId="38" borderId="36" xfId="0" applyNumberFormat="1" applyFont="1" applyFill="1" applyBorder="1"/>
    <xf numFmtId="0" fontId="28" fillId="0" borderId="0" xfId="0" applyFont="1" applyBorder="1" applyAlignment="1" applyProtection="1">
      <alignment vertical="center" wrapText="1"/>
    </xf>
    <xf numFmtId="0" fontId="28" fillId="33" borderId="0" xfId="0" applyFont="1" applyFill="1" applyBorder="1" applyAlignment="1" applyProtection="1">
      <alignment vertical="center"/>
    </xf>
    <xf numFmtId="0" fontId="28" fillId="0" borderId="0" xfId="0" applyFont="1" applyBorder="1" applyAlignment="1" applyProtection="1">
      <alignment vertical="center"/>
    </xf>
    <xf numFmtId="0" fontId="26" fillId="0" borderId="0" xfId="0" applyFont="1" applyBorder="1" applyAlignment="1" applyProtection="1">
      <alignment horizontal="center" vertical="center"/>
    </xf>
    <xf numFmtId="0" fontId="0" fillId="0" borderId="0" xfId="0" applyNumberFormat="1" applyAlignment="1">
      <alignment vertical="center"/>
    </xf>
    <xf numFmtId="49" fontId="0" fillId="0" borderId="0" xfId="0" applyNumberFormat="1" applyAlignment="1">
      <alignment horizontal="left" vertical="center"/>
    </xf>
    <xf numFmtId="14" fontId="0" fillId="0" borderId="0" xfId="0" applyNumberFormat="1" applyAlignment="1">
      <alignment horizontal="left" vertical="center"/>
    </xf>
    <xf numFmtId="0" fontId="0" fillId="0" borderId="0" xfId="0" applyNumberFormat="1" applyAlignment="1">
      <alignment vertical="center" wrapText="1"/>
    </xf>
    <xf numFmtId="49" fontId="0" fillId="0" borderId="0" xfId="0" applyNumberFormat="1" applyAlignment="1">
      <alignment vertical="center"/>
    </xf>
    <xf numFmtId="0" fontId="0" fillId="0" borderId="0" xfId="0" applyAlignment="1">
      <alignment vertical="center"/>
    </xf>
    <xf numFmtId="0" fontId="25" fillId="0" borderId="6" xfId="0" applyFont="1" applyBorder="1" applyAlignment="1" applyProtection="1">
      <alignment vertical="center"/>
    </xf>
    <xf numFmtId="0" fontId="25" fillId="0" borderId="7" xfId="0" applyFont="1" applyBorder="1" applyAlignment="1" applyProtection="1">
      <alignment vertical="center" wrapText="1"/>
    </xf>
    <xf numFmtId="0" fontId="25" fillId="0" borderId="9" xfId="0" applyFont="1" applyBorder="1" applyAlignment="1" applyProtection="1">
      <alignment vertical="center" wrapText="1"/>
    </xf>
    <xf numFmtId="0" fontId="28" fillId="0" borderId="2" xfId="0" applyFont="1" applyBorder="1" applyAlignment="1" applyProtection="1">
      <alignment vertical="center"/>
    </xf>
    <xf numFmtId="0" fontId="28" fillId="0" borderId="1" xfId="0" applyFont="1" applyBorder="1" applyAlignment="1" applyProtection="1">
      <alignment vertical="center"/>
    </xf>
    <xf numFmtId="0" fontId="28" fillId="0" borderId="0" xfId="0" applyFont="1" applyAlignment="1" applyProtection="1">
      <alignment vertical="center"/>
    </xf>
    <xf numFmtId="0" fontId="25" fillId="0" borderId="2" xfId="0" applyFont="1" applyBorder="1" applyAlignment="1" applyProtection="1">
      <alignment vertical="center"/>
    </xf>
    <xf numFmtId="0" fontId="25" fillId="0" borderId="1" xfId="0" applyFont="1" applyBorder="1" applyAlignment="1" applyProtection="1">
      <alignment vertical="center"/>
    </xf>
    <xf numFmtId="0" fontId="25" fillId="0" borderId="0" xfId="0" applyFont="1" applyAlignment="1" applyProtection="1">
      <alignment vertical="center"/>
    </xf>
    <xf numFmtId="0" fontId="25" fillId="0" borderId="0"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30" fillId="0" borderId="0" xfId="0" applyFont="1" applyBorder="1" applyAlignment="1" applyProtection="1">
      <alignment vertical="center" wrapText="1"/>
    </xf>
    <xf numFmtId="0" fontId="25" fillId="0" borderId="1" xfId="0" applyFont="1" applyBorder="1" applyAlignment="1" applyProtection="1">
      <alignment horizontal="center" vertical="center" wrapText="1"/>
    </xf>
    <xf numFmtId="0" fontId="25" fillId="0" borderId="0" xfId="0" applyFont="1" applyAlignment="1" applyProtection="1">
      <alignment horizontal="center" vertical="center" wrapText="1"/>
    </xf>
    <xf numFmtId="0" fontId="25" fillId="0" borderId="0" xfId="0" applyFont="1" applyBorder="1" applyAlignment="1" applyProtection="1">
      <alignment horizontal="left" vertical="center" wrapText="1"/>
    </xf>
    <xf numFmtId="0" fontId="25" fillId="0" borderId="3" xfId="0" applyFont="1" applyBorder="1" applyAlignment="1" applyProtection="1">
      <alignment vertical="center" wrapText="1"/>
    </xf>
    <xf numFmtId="0" fontId="25" fillId="33" borderId="0" xfId="0" applyFont="1" applyFill="1" applyBorder="1" applyAlignment="1" applyProtection="1">
      <alignment vertical="center" wrapText="1"/>
    </xf>
    <xf numFmtId="0" fontId="30" fillId="0" borderId="0" xfId="0" applyFont="1" applyBorder="1" applyAlignment="1" applyProtection="1">
      <alignment horizontal="center" vertical="center"/>
    </xf>
    <xf numFmtId="0" fontId="30" fillId="0" borderId="0" xfId="0" applyFont="1" applyBorder="1" applyAlignment="1" applyProtection="1">
      <alignment vertical="center"/>
    </xf>
    <xf numFmtId="0" fontId="25" fillId="0" borderId="8" xfId="0" applyFont="1" applyBorder="1" applyAlignment="1" applyProtection="1">
      <alignment vertical="center"/>
    </xf>
    <xf numFmtId="0" fontId="25" fillId="0" borderId="7" xfId="0" applyFont="1" applyBorder="1" applyAlignment="1" applyProtection="1">
      <alignment vertical="center"/>
    </xf>
    <xf numFmtId="0" fontId="25" fillId="0" borderId="9" xfId="0" applyFont="1" applyBorder="1" applyAlignment="1" applyProtection="1">
      <alignment vertical="center"/>
    </xf>
    <xf numFmtId="0" fontId="26" fillId="0" borderId="0" xfId="0" applyFont="1" applyBorder="1" applyAlignment="1" applyProtection="1">
      <alignment horizontal="left" vertical="center" wrapText="1"/>
    </xf>
    <xf numFmtId="0" fontId="25" fillId="0" borderId="10" xfId="0" applyFont="1" applyBorder="1" applyAlignment="1" applyProtection="1">
      <alignment vertical="center"/>
    </xf>
    <xf numFmtId="49" fontId="26" fillId="34" borderId="11" xfId="0" applyNumberFormat="1" applyFont="1" applyFill="1" applyBorder="1" applyAlignment="1" applyProtection="1">
      <alignment horizontal="center" vertical="center" wrapText="1"/>
      <protection locked="0"/>
    </xf>
    <xf numFmtId="49" fontId="26" fillId="34" borderId="13" xfId="0" applyNumberFormat="1" applyFont="1" applyFill="1" applyBorder="1" applyAlignment="1" applyProtection="1">
      <alignment horizontal="center" vertical="center" wrapText="1"/>
      <protection locked="0"/>
    </xf>
    <xf numFmtId="49" fontId="26" fillId="34" borderId="15" xfId="0" applyNumberFormat="1" applyFont="1" applyFill="1" applyBorder="1" applyAlignment="1" applyProtection="1">
      <alignment horizontal="center" vertical="center" wrapText="1"/>
      <protection locked="0"/>
    </xf>
    <xf numFmtId="0" fontId="30" fillId="0" borderId="6" xfId="0" applyFont="1" applyBorder="1" applyAlignment="1" applyProtection="1">
      <alignment horizontal="center" vertical="center"/>
    </xf>
    <xf numFmtId="49" fontId="26" fillId="34" borderId="12" xfId="0" applyNumberFormat="1" applyFont="1" applyFill="1" applyBorder="1" applyAlignment="1" applyProtection="1">
      <alignment horizontal="center" vertical="center" wrapText="1"/>
      <protection locked="0"/>
    </xf>
    <xf numFmtId="49" fontId="26" fillId="34" borderId="11" xfId="0" applyNumberFormat="1" applyFont="1" applyFill="1" applyBorder="1" applyAlignment="1" applyProtection="1">
      <alignment horizontal="left" vertical="center" wrapText="1"/>
      <protection locked="0"/>
    </xf>
    <xf numFmtId="49" fontId="26" fillId="34" borderId="12" xfId="0" applyNumberFormat="1" applyFont="1" applyFill="1" applyBorder="1" applyAlignment="1" applyProtection="1">
      <alignment horizontal="left" vertical="center" wrapText="1"/>
      <protection locked="0"/>
    </xf>
    <xf numFmtId="49" fontId="26" fillId="34" borderId="13" xfId="0" applyNumberFormat="1" applyFont="1" applyFill="1" applyBorder="1" applyAlignment="1" applyProtection="1">
      <alignment horizontal="left" vertical="center" wrapText="1"/>
      <protection locked="0"/>
    </xf>
    <xf numFmtId="0" fontId="30" fillId="0" borderId="2"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30" fillId="0" borderId="1" xfId="0" applyFont="1" applyFill="1" applyBorder="1" applyAlignment="1" applyProtection="1">
      <alignment horizontal="right" vertical="center"/>
    </xf>
    <xf numFmtId="49" fontId="34" fillId="0" borderId="0" xfId="0" applyNumberFormat="1" applyFont="1" applyBorder="1" applyAlignment="1" applyProtection="1">
      <alignment horizontal="left" vertical="center"/>
    </xf>
    <xf numFmtId="49" fontId="34" fillId="0" borderId="1" xfId="0" applyNumberFormat="1" applyFont="1" applyBorder="1" applyAlignment="1" applyProtection="1">
      <alignment horizontal="left" vertical="center"/>
    </xf>
    <xf numFmtId="0" fontId="30" fillId="0" borderId="0" xfId="0" applyFont="1" applyBorder="1" applyAlignment="1" applyProtection="1">
      <alignment horizontal="center" vertical="center"/>
    </xf>
    <xf numFmtId="0" fontId="26" fillId="0" borderId="0" xfId="0" applyFont="1" applyBorder="1" applyAlignment="1" applyProtection="1">
      <alignment horizontal="center" vertical="center" wrapText="1"/>
    </xf>
    <xf numFmtId="49" fontId="27" fillId="0" borderId="0" xfId="0" applyNumberFormat="1" applyFont="1" applyBorder="1" applyAlignment="1" applyProtection="1">
      <alignment horizontal="center" vertical="center"/>
    </xf>
    <xf numFmtId="49" fontId="26" fillId="34" borderId="11" xfId="0" applyNumberFormat="1" applyFont="1" applyFill="1" applyBorder="1" applyAlignment="1" applyProtection="1">
      <alignment horizontal="center" vertical="center" wrapText="1"/>
    </xf>
    <xf numFmtId="49" fontId="26" fillId="34" borderId="12" xfId="0" applyNumberFormat="1" applyFont="1" applyFill="1" applyBorder="1" applyAlignment="1" applyProtection="1">
      <alignment horizontal="center" vertical="center" wrapText="1"/>
    </xf>
    <xf numFmtId="49" fontId="26" fillId="34" borderId="13" xfId="0" applyNumberFormat="1" applyFont="1" applyFill="1" applyBorder="1" applyAlignment="1" applyProtection="1">
      <alignment horizontal="center" vertical="center" wrapText="1"/>
    </xf>
    <xf numFmtId="49" fontId="26" fillId="34" borderId="15" xfId="0" applyNumberFormat="1" applyFont="1" applyFill="1" applyBorder="1" applyAlignment="1" applyProtection="1">
      <alignment horizontal="left" vertical="center" wrapText="1"/>
      <protection locked="0"/>
    </xf>
    <xf numFmtId="0" fontId="32" fillId="35" borderId="0" xfId="0" applyFont="1" applyFill="1" applyBorder="1" applyAlignment="1" applyProtection="1">
      <alignment vertical="center"/>
    </xf>
    <xf numFmtId="0" fontId="30" fillId="0" borderId="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15" xfId="0" applyFont="1" applyBorder="1" applyAlignment="1" applyProtection="1">
      <alignment horizontal="left" vertical="center"/>
    </xf>
    <xf numFmtId="49" fontId="28" fillId="33" borderId="0" xfId="0" applyNumberFormat="1" applyFont="1" applyFill="1" applyBorder="1" applyAlignment="1" applyProtection="1">
      <alignment horizontal="left" vertical="center"/>
    </xf>
    <xf numFmtId="0" fontId="26" fillId="34" borderId="11" xfId="0" applyFont="1" applyFill="1" applyBorder="1" applyAlignment="1" applyProtection="1">
      <alignment horizontal="left" vertical="center"/>
      <protection locked="0"/>
    </xf>
    <xf numFmtId="0" fontId="26" fillId="34" borderId="12" xfId="0" applyFont="1" applyFill="1" applyBorder="1" applyAlignment="1" applyProtection="1">
      <alignment horizontal="left" vertical="center"/>
      <protection locked="0"/>
    </xf>
    <xf numFmtId="0" fontId="26" fillId="34" borderId="13" xfId="0" applyFont="1" applyFill="1" applyBorder="1" applyAlignment="1" applyProtection="1">
      <alignment horizontal="left" vertical="center"/>
      <protection locked="0"/>
    </xf>
    <xf numFmtId="0" fontId="28" fillId="0" borderId="11"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2" xfId="0" applyFont="1" applyBorder="1" applyAlignment="1" applyProtection="1">
      <alignment horizontal="left" vertical="center"/>
    </xf>
    <xf numFmtId="0" fontId="28" fillId="0" borderId="0" xfId="0" applyFont="1" applyBorder="1" applyAlignment="1" applyProtection="1">
      <alignment horizontal="left" vertical="center"/>
    </xf>
    <xf numFmtId="0" fontId="28" fillId="0" borderId="15" xfId="0" applyFont="1" applyBorder="1" applyAlignment="1" applyProtection="1">
      <alignment horizontal="center" vertical="center"/>
    </xf>
    <xf numFmtId="0" fontId="26" fillId="34" borderId="15" xfId="0" applyFont="1" applyFill="1" applyBorder="1" applyAlignment="1" applyProtection="1">
      <alignment horizontal="left" vertical="center"/>
      <protection locked="0"/>
    </xf>
    <xf numFmtId="0" fontId="28" fillId="0" borderId="26" xfId="0" applyFont="1" applyBorder="1" applyAlignment="1" applyProtection="1">
      <alignment horizontal="left" vertical="center"/>
    </xf>
    <xf numFmtId="0" fontId="26" fillId="0" borderId="6" xfId="0" applyFont="1" applyBorder="1" applyAlignment="1" applyProtection="1">
      <alignment horizontal="left" vertical="center" wrapText="1"/>
    </xf>
    <xf numFmtId="0" fontId="26" fillId="0" borderId="0" xfId="0" applyFont="1" applyAlignment="1" applyProtection="1">
      <alignment horizontal="center" vertical="center"/>
    </xf>
    <xf numFmtId="0" fontId="30" fillId="0" borderId="6" xfId="0" applyFont="1" applyBorder="1" applyAlignment="1" applyProtection="1">
      <alignment horizontal="center" vertical="center" wrapText="1"/>
    </xf>
    <xf numFmtId="0" fontId="26" fillId="0" borderId="0" xfId="0" applyFont="1" applyAlignment="1" applyProtection="1">
      <alignment horizontal="center" vertical="center"/>
      <protection locked="0"/>
    </xf>
    <xf numFmtId="0" fontId="28" fillId="0" borderId="0" xfId="0" applyFont="1" applyAlignment="1" applyProtection="1">
      <alignment horizontal="center" vertical="center"/>
    </xf>
    <xf numFmtId="0" fontId="26" fillId="0" borderId="0" xfId="0" applyFont="1" applyBorder="1" applyAlignment="1" applyProtection="1">
      <alignment horizontal="left" vertical="center" wrapText="1"/>
    </xf>
    <xf numFmtId="0" fontId="32" fillId="36" borderId="16" xfId="0" applyFont="1" applyFill="1" applyBorder="1" applyAlignment="1" applyProtection="1">
      <alignment horizontal="center" vertical="center" wrapText="1"/>
    </xf>
    <xf numFmtId="0" fontId="32" fillId="36" borderId="17" xfId="0" applyFont="1" applyFill="1" applyBorder="1" applyAlignment="1" applyProtection="1">
      <alignment horizontal="center" vertical="center" wrapText="1"/>
    </xf>
    <xf numFmtId="0" fontId="32" fillId="36" borderId="18" xfId="0" applyFont="1" applyFill="1" applyBorder="1" applyAlignment="1" applyProtection="1">
      <alignment horizontal="center" vertical="center" wrapText="1"/>
    </xf>
    <xf numFmtId="49" fontId="27" fillId="0" borderId="0" xfId="0" applyNumberFormat="1" applyFont="1" applyBorder="1" applyAlignment="1" applyProtection="1">
      <alignment horizontal="left" vertical="center"/>
    </xf>
    <xf numFmtId="0" fontId="30" fillId="0" borderId="0" xfId="0" applyFont="1" applyFill="1" applyBorder="1" applyAlignment="1" applyProtection="1">
      <alignment horizontal="left" vertical="center"/>
    </xf>
    <xf numFmtId="0" fontId="30" fillId="0" borderId="1" xfId="0" applyFont="1" applyFill="1" applyBorder="1" applyAlignment="1" applyProtection="1">
      <alignment horizontal="left" vertical="center"/>
    </xf>
    <xf numFmtId="0" fontId="30" fillId="0" borderId="7"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28" fillId="0" borderId="0" xfId="0" applyFont="1" applyBorder="1" applyAlignment="1" applyProtection="1">
      <alignment vertical="center"/>
    </xf>
    <xf numFmtId="0" fontId="26" fillId="0" borderId="0" xfId="0" applyFont="1" applyBorder="1" applyAlignment="1" applyProtection="1">
      <alignment horizontal="center" vertical="center"/>
    </xf>
    <xf numFmtId="0" fontId="25" fillId="0" borderId="6" xfId="0" applyFont="1" applyBorder="1" applyAlignment="1" applyProtection="1">
      <alignment horizontal="center" vertical="center"/>
    </xf>
    <xf numFmtId="0" fontId="33" fillId="33" borderId="7" xfId="0" applyFont="1" applyFill="1" applyBorder="1" applyAlignment="1" applyProtection="1">
      <alignment horizontal="center" vertical="center" wrapText="1"/>
    </xf>
    <xf numFmtId="0" fontId="33" fillId="33" borderId="0" xfId="0" applyFont="1" applyFill="1" applyBorder="1" applyAlignment="1" applyProtection="1">
      <alignment horizontal="center" vertical="center" wrapText="1"/>
    </xf>
    <xf numFmtId="49" fontId="27" fillId="0" borderId="1" xfId="0" applyNumberFormat="1" applyFont="1" applyBorder="1" applyAlignment="1" applyProtection="1">
      <alignment horizontal="left" vertical="center"/>
    </xf>
    <xf numFmtId="1" fontId="26" fillId="34" borderId="11" xfId="0" applyNumberFormat="1" applyFont="1" applyFill="1" applyBorder="1" applyAlignment="1" applyProtection="1">
      <alignment horizontal="center" vertical="center" wrapText="1"/>
      <protection locked="0"/>
    </xf>
    <xf numFmtId="1" fontId="26" fillId="34" borderId="12" xfId="0" applyNumberFormat="1" applyFont="1" applyFill="1" applyBorder="1" applyAlignment="1" applyProtection="1">
      <alignment horizontal="center" vertical="center" wrapText="1"/>
      <protection locked="0"/>
    </xf>
    <xf numFmtId="1" fontId="26" fillId="34" borderId="13" xfId="0" applyNumberFormat="1" applyFont="1" applyFill="1" applyBorder="1" applyAlignment="1" applyProtection="1">
      <alignment horizontal="center" vertical="center" wrapText="1"/>
      <protection locked="0"/>
    </xf>
    <xf numFmtId="0" fontId="28" fillId="0" borderId="7" xfId="0" applyFont="1" applyBorder="1" applyAlignment="1" applyProtection="1">
      <alignment horizontal="center" vertical="center"/>
    </xf>
    <xf numFmtId="14" fontId="26" fillId="34" borderId="11" xfId="0" applyNumberFormat="1" applyFont="1" applyFill="1" applyBorder="1" applyAlignment="1" applyProtection="1">
      <alignment horizontal="center" vertical="center" wrapText="1"/>
      <protection locked="0"/>
    </xf>
    <xf numFmtId="14" fontId="26" fillId="34" borderId="12" xfId="0" applyNumberFormat="1" applyFont="1" applyFill="1" applyBorder="1" applyAlignment="1" applyProtection="1">
      <alignment horizontal="center" vertical="center" wrapText="1"/>
      <protection locked="0"/>
    </xf>
    <xf numFmtId="14" fontId="26" fillId="34" borderId="13" xfId="0" applyNumberFormat="1" applyFont="1" applyFill="1" applyBorder="1" applyAlignment="1" applyProtection="1">
      <alignment horizontal="center" vertical="center" wrapText="1"/>
      <protection locked="0"/>
    </xf>
    <xf numFmtId="0" fontId="28" fillId="33" borderId="0" xfId="0" applyFont="1" applyFill="1" applyBorder="1" applyAlignment="1" applyProtection="1">
      <alignment vertical="center"/>
    </xf>
    <xf numFmtId="14" fontId="26" fillId="34" borderId="15" xfId="0" applyNumberFormat="1" applyFont="1" applyFill="1" applyBorder="1" applyAlignment="1" applyProtection="1">
      <alignment horizontal="left" vertical="center" wrapText="1"/>
      <protection locked="0"/>
    </xf>
    <xf numFmtId="0" fontId="28" fillId="0" borderId="7" xfId="0" applyFont="1" applyBorder="1" applyAlignment="1" applyProtection="1">
      <alignment horizontal="left" vertical="center"/>
    </xf>
    <xf numFmtId="0" fontId="28" fillId="0" borderId="0" xfId="0" applyFont="1" applyBorder="1" applyAlignment="1" applyProtection="1">
      <alignment horizontal="left" vertical="center" wrapText="1"/>
    </xf>
    <xf numFmtId="0" fontId="28" fillId="0" borderId="1" xfId="0" applyFont="1" applyBorder="1" applyAlignment="1" applyProtection="1">
      <alignment horizontal="left" vertical="center" wrapText="1"/>
    </xf>
    <xf numFmtId="0" fontId="28" fillId="0" borderId="19"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0" xfId="0" applyFont="1" applyBorder="1" applyAlignment="1" applyProtection="1">
      <alignment vertical="center" wrapText="1"/>
    </xf>
    <xf numFmtId="0" fontId="30" fillId="0" borderId="0" xfId="0" applyFont="1" applyBorder="1" applyAlignment="1" applyProtection="1">
      <alignment vertical="center"/>
    </xf>
    <xf numFmtId="0" fontId="27" fillId="0" borderId="19" xfId="0" applyFont="1" applyBorder="1" applyAlignment="1" applyProtection="1">
      <alignment horizontal="center" vertical="center"/>
    </xf>
    <xf numFmtId="0" fontId="28" fillId="0" borderId="6" xfId="0" applyFont="1" applyBorder="1" applyAlignment="1" applyProtection="1">
      <alignment horizontal="center" vertical="center"/>
    </xf>
    <xf numFmtId="0" fontId="30" fillId="0" borderId="0" xfId="0" applyFont="1" applyBorder="1" applyAlignment="1" applyProtection="1">
      <alignment horizontal="center" vertical="center" wrapText="1"/>
    </xf>
    <xf numFmtId="0" fontId="31" fillId="34" borderId="11" xfId="0" applyNumberFormat="1" applyFont="1" applyFill="1" applyBorder="1" applyAlignment="1" applyProtection="1">
      <alignment horizontal="left" vertical="center" wrapText="1"/>
      <protection locked="0"/>
    </xf>
    <xf numFmtId="0" fontId="31" fillId="34" borderId="12" xfId="0" applyNumberFormat="1" applyFont="1" applyFill="1" applyBorder="1" applyAlignment="1" applyProtection="1">
      <alignment horizontal="left" vertical="center" wrapText="1"/>
      <protection locked="0"/>
    </xf>
    <xf numFmtId="0" fontId="31" fillId="34" borderId="13" xfId="0" applyNumberFormat="1" applyFont="1" applyFill="1" applyBorder="1" applyAlignment="1" applyProtection="1">
      <alignment horizontal="left" vertical="center" wrapText="1"/>
      <protection locked="0"/>
    </xf>
    <xf numFmtId="49" fontId="28" fillId="33" borderId="0" xfId="0" applyNumberFormat="1" applyFont="1" applyFill="1" applyBorder="1" applyAlignment="1" applyProtection="1">
      <alignment horizontal="left" vertical="center" wrapText="1"/>
    </xf>
    <xf numFmtId="0" fontId="26" fillId="0" borderId="2"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8" fillId="34" borderId="11" xfId="0" applyFont="1" applyFill="1" applyBorder="1" applyAlignment="1" applyProtection="1">
      <alignment horizontal="left" vertical="center"/>
      <protection locked="0"/>
    </xf>
    <xf numFmtId="0" fontId="28" fillId="34" borderId="12" xfId="0" applyFont="1" applyFill="1" applyBorder="1" applyAlignment="1" applyProtection="1">
      <alignment horizontal="left" vertical="center"/>
      <protection locked="0"/>
    </xf>
    <xf numFmtId="0" fontId="28" fillId="34" borderId="13" xfId="0" applyFont="1" applyFill="1" applyBorder="1" applyAlignment="1" applyProtection="1">
      <alignment horizontal="left" vertical="center"/>
      <protection locked="0"/>
    </xf>
    <xf numFmtId="49" fontId="28" fillId="33" borderId="6" xfId="0" applyNumberFormat="1" applyFont="1" applyFill="1" applyBorder="1" applyAlignment="1" applyProtection="1">
      <alignment horizontal="left" vertical="center" wrapText="1"/>
    </xf>
    <xf numFmtId="0" fontId="26" fillId="0" borderId="20"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2"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24"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34" borderId="15" xfId="0" applyFont="1" applyFill="1" applyBorder="1" applyAlignment="1" applyProtection="1">
      <alignment horizontal="center" vertical="center" wrapText="1"/>
      <protection locked="0"/>
    </xf>
    <xf numFmtId="49" fontId="31" fillId="34" borderId="11" xfId="0" applyNumberFormat="1" applyFont="1" applyFill="1" applyBorder="1" applyAlignment="1" applyProtection="1">
      <alignment horizontal="left" vertical="center" wrapText="1"/>
      <protection locked="0"/>
    </xf>
    <xf numFmtId="49" fontId="31" fillId="34" borderId="12" xfId="0" applyNumberFormat="1" applyFont="1" applyFill="1" applyBorder="1" applyAlignment="1" applyProtection="1">
      <alignment horizontal="left" vertical="center" wrapText="1"/>
      <protection locked="0"/>
    </xf>
    <xf numFmtId="49" fontId="31" fillId="34" borderId="13" xfId="0" applyNumberFormat="1" applyFont="1" applyFill="1" applyBorder="1" applyAlignment="1" applyProtection="1">
      <alignment horizontal="left" vertical="center" wrapText="1"/>
      <protection locked="0"/>
    </xf>
    <xf numFmtId="49" fontId="31" fillId="34" borderId="8" xfId="0" applyNumberFormat="1" applyFont="1" applyFill="1" applyBorder="1" applyAlignment="1" applyProtection="1">
      <alignment horizontal="left" vertical="center" wrapText="1"/>
      <protection locked="0"/>
    </xf>
    <xf numFmtId="49" fontId="31" fillId="34" borderId="7" xfId="0" applyNumberFormat="1" applyFont="1" applyFill="1" applyBorder="1" applyAlignment="1" applyProtection="1">
      <alignment horizontal="left" vertical="center" wrapText="1"/>
      <protection locked="0"/>
    </xf>
    <xf numFmtId="49" fontId="31" fillId="34" borderId="9" xfId="0" applyNumberFormat="1" applyFont="1" applyFill="1" applyBorder="1" applyAlignment="1" applyProtection="1">
      <alignment horizontal="left" vertical="center" wrapText="1"/>
      <protection locked="0"/>
    </xf>
    <xf numFmtId="49" fontId="31" fillId="34" borderId="14" xfId="0" applyNumberFormat="1" applyFont="1" applyFill="1" applyBorder="1" applyAlignment="1" applyProtection="1">
      <alignment horizontal="left" vertical="center" wrapText="1"/>
      <protection locked="0"/>
    </xf>
    <xf numFmtId="49" fontId="31" fillId="34" borderId="6" xfId="0" applyNumberFormat="1" applyFont="1" applyFill="1" applyBorder="1" applyAlignment="1" applyProtection="1">
      <alignment horizontal="left" vertical="center" wrapText="1"/>
      <protection locked="0"/>
    </xf>
    <xf numFmtId="49" fontId="31" fillId="34" borderId="10" xfId="0" applyNumberFormat="1" applyFont="1" applyFill="1" applyBorder="1" applyAlignment="1" applyProtection="1">
      <alignment horizontal="left" vertical="center" wrapText="1"/>
      <protection locked="0"/>
    </xf>
    <xf numFmtId="0" fontId="28" fillId="34" borderId="11" xfId="0" applyFont="1" applyFill="1" applyBorder="1" applyAlignment="1" applyProtection="1">
      <alignment horizontal="left" vertical="center" wrapText="1"/>
      <protection locked="0"/>
    </xf>
    <xf numFmtId="0" fontId="28" fillId="34" borderId="12" xfId="0" applyFont="1" applyFill="1" applyBorder="1" applyAlignment="1" applyProtection="1">
      <alignment horizontal="left" vertical="center" wrapText="1"/>
      <protection locked="0"/>
    </xf>
    <xf numFmtId="0" fontId="28" fillId="34" borderId="13" xfId="0" applyFont="1" applyFill="1" applyBorder="1" applyAlignment="1" applyProtection="1">
      <alignment horizontal="left" vertical="center" wrapText="1"/>
      <protection locked="0"/>
    </xf>
    <xf numFmtId="0" fontId="26" fillId="34" borderId="11" xfId="0" applyFont="1" applyFill="1" applyBorder="1" applyAlignment="1" applyProtection="1">
      <alignment horizontal="left" vertical="center" wrapText="1"/>
      <protection locked="0"/>
    </xf>
    <xf numFmtId="0" fontId="26" fillId="34" borderId="12" xfId="0" applyFont="1" applyFill="1" applyBorder="1" applyAlignment="1" applyProtection="1">
      <alignment horizontal="left" vertical="center" wrapText="1"/>
      <protection locked="0"/>
    </xf>
    <xf numFmtId="0" fontId="26" fillId="34" borderId="13" xfId="0" applyFont="1" applyFill="1" applyBorder="1" applyAlignment="1" applyProtection="1">
      <alignment horizontal="left" vertical="center" wrapText="1"/>
      <protection locked="0"/>
    </xf>
    <xf numFmtId="0" fontId="26" fillId="34" borderId="11" xfId="0" applyFont="1" applyFill="1" applyBorder="1" applyAlignment="1" applyProtection="1">
      <alignment horizontal="center" vertical="center" wrapText="1"/>
      <protection locked="0"/>
    </xf>
    <xf numFmtId="0" fontId="26" fillId="34" borderId="12" xfId="0" applyFont="1" applyFill="1" applyBorder="1" applyAlignment="1" applyProtection="1">
      <alignment horizontal="center" vertical="center" wrapText="1"/>
      <protection locked="0"/>
    </xf>
    <xf numFmtId="0" fontId="26" fillId="34" borderId="13" xfId="0" applyFont="1" applyFill="1" applyBorder="1" applyAlignment="1" applyProtection="1">
      <alignment horizontal="center" vertical="center" wrapText="1"/>
      <protection locked="0"/>
    </xf>
    <xf numFmtId="0" fontId="26" fillId="34" borderId="11" xfId="0" applyFont="1" applyFill="1" applyBorder="1" applyAlignment="1" applyProtection="1">
      <alignment vertical="center" wrapText="1"/>
      <protection locked="0"/>
    </xf>
    <xf numFmtId="0" fontId="26" fillId="34" borderId="12" xfId="0" applyFont="1" applyFill="1" applyBorder="1" applyAlignment="1" applyProtection="1">
      <alignment vertical="center" wrapText="1"/>
      <protection locked="0"/>
    </xf>
    <xf numFmtId="0" fontId="26" fillId="34" borderId="13" xfId="0" applyFont="1" applyFill="1" applyBorder="1" applyAlignment="1" applyProtection="1">
      <alignment vertical="center" wrapText="1"/>
      <protection locked="0"/>
    </xf>
    <xf numFmtId="0" fontId="25" fillId="34" borderId="15" xfId="0" applyFont="1" applyFill="1" applyBorder="1" applyAlignment="1" applyProtection="1">
      <alignment horizontal="left" vertical="center" wrapText="1"/>
      <protection locked="0"/>
    </xf>
    <xf numFmtId="0" fontId="25" fillId="34" borderId="11" xfId="0" applyFont="1" applyFill="1" applyBorder="1" applyAlignment="1" applyProtection="1">
      <alignment horizontal="left" vertical="center" wrapText="1"/>
      <protection locked="0"/>
    </xf>
    <xf numFmtId="0" fontId="25" fillId="34" borderId="12" xfId="0" applyFont="1" applyFill="1" applyBorder="1" applyAlignment="1" applyProtection="1">
      <alignment horizontal="left" vertical="center" wrapText="1"/>
      <protection locked="0"/>
    </xf>
    <xf numFmtId="0" fontId="25" fillId="34" borderId="13" xfId="0" applyFont="1" applyFill="1" applyBorder="1" applyAlignment="1" applyProtection="1">
      <alignment horizontal="left" vertical="center" wrapText="1"/>
      <protection locked="0"/>
    </xf>
    <xf numFmtId="49" fontId="31" fillId="34" borderId="11" xfId="0" applyNumberFormat="1" applyFont="1" applyFill="1" applyBorder="1" applyAlignment="1" applyProtection="1">
      <alignment horizontal="center" vertical="center" wrapText="1"/>
    </xf>
    <xf numFmtId="49" fontId="31" fillId="34" borderId="12" xfId="0" applyNumberFormat="1" applyFont="1" applyFill="1" applyBorder="1" applyAlignment="1" applyProtection="1">
      <alignment horizontal="center" vertical="center" wrapText="1"/>
    </xf>
    <xf numFmtId="49" fontId="31" fillId="34" borderId="13" xfId="0" applyNumberFormat="1" applyFont="1" applyFill="1" applyBorder="1" applyAlignment="1" applyProtection="1">
      <alignment horizontal="center" vertical="center" wrapText="1"/>
    </xf>
  </cellXfs>
  <cellStyles count="45">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omma 2" xfId="27"/>
    <cellStyle name="Check Cell 2" xfId="28"/>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38"/>
    <cellStyle name="Normal 3" xfId="39"/>
    <cellStyle name="Note 2" xfId="40"/>
    <cellStyle name="Output 2" xfId="41"/>
    <cellStyle name="Title 2" xfId="42"/>
    <cellStyle name="Total 2" xfId="43"/>
    <cellStyle name="Warning Text 2" xfId="44"/>
  </cellStyles>
  <dxfs count="0"/>
  <tableStyles count="0" defaultTableStyle="TableStyleMedium9" defaultPivotStyle="PivotStyleLight16"/>
  <colors>
    <mruColors>
      <color rgb="FF233D26"/>
      <color rgb="FF579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34373</xdr:colOff>
      <xdr:row>1</xdr:row>
      <xdr:rowOff>52181</xdr:rowOff>
    </xdr:from>
    <xdr:to>
      <xdr:col>16</xdr:col>
      <xdr:colOff>110572</xdr:colOff>
      <xdr:row>4</xdr:row>
      <xdr:rowOff>109331</xdr:rowOff>
    </xdr:to>
    <xdr:pic>
      <xdr:nvPicPr>
        <xdr:cNvPr id="1104" name="Picture 1" descr="Logo Vietnam">
          <a:extLst>
            <a:ext uri="{FF2B5EF4-FFF2-40B4-BE49-F238E27FC236}">
              <a16:creationId xmlns:a16="http://schemas.microsoft.com/office/drawing/2014/main" id="{00000000-0008-0000-0100-00005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86" y="93594"/>
          <a:ext cx="1351721" cy="545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BM356"/>
  <sheetViews>
    <sheetView showGridLines="0" tabSelected="1" zoomScale="118" zoomScaleNormal="118" zoomScaleSheetLayoutView="95" workbookViewId="0">
      <selection activeCell="T12" sqref="T12:AW12"/>
    </sheetView>
  </sheetViews>
  <sheetFormatPr defaultRowHeight="12.75" zeroHeight="1" x14ac:dyDescent="0.2"/>
  <cols>
    <col min="1" max="1" width="0.6640625" style="64" customWidth="1"/>
    <col min="2" max="3" width="2" style="64" customWidth="1"/>
    <col min="4" max="4" width="1.1640625" style="64" customWidth="1"/>
    <col min="5" max="5" width="2" style="64" customWidth="1"/>
    <col min="6" max="6" width="1.1640625" style="64" customWidth="1"/>
    <col min="7" max="8" width="2.6640625" style="64" customWidth="1"/>
    <col min="9" max="9" width="1.5" style="64" customWidth="1"/>
    <col min="10" max="10" width="2" style="64" customWidth="1"/>
    <col min="11" max="11" width="1.33203125" style="64" customWidth="1"/>
    <col min="12" max="12" width="2" style="64" customWidth="1"/>
    <col min="13" max="13" width="1.33203125" style="64" customWidth="1"/>
    <col min="14" max="15" width="2.6640625" style="64" customWidth="1"/>
    <col min="16" max="63" width="2" style="64" customWidth="1"/>
    <col min="64" max="64" width="9.33203125" style="64" hidden="1" customWidth="1"/>
    <col min="65" max="65" width="0" style="64" hidden="1" customWidth="1"/>
    <col min="66" max="16384" width="9.33203125" style="64"/>
  </cols>
  <sheetData>
    <row r="1" spans="1:63" s="56" customFormat="1" ht="3" customHeight="1" x14ac:dyDescent="0.2">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row>
    <row r="2" spans="1:63" s="1" customFormat="1" ht="15" customHeight="1" x14ac:dyDescent="0.2">
      <c r="B2" s="8"/>
      <c r="C2" s="15"/>
      <c r="D2" s="15"/>
      <c r="E2" s="15"/>
      <c r="F2" s="15"/>
      <c r="G2" s="15"/>
      <c r="H2" s="15"/>
      <c r="I2" s="15"/>
      <c r="J2" s="15"/>
      <c r="K2" s="15"/>
      <c r="L2" s="15"/>
      <c r="M2" s="15"/>
      <c r="N2" s="15"/>
      <c r="O2" s="15"/>
      <c r="P2" s="15"/>
      <c r="Q2" s="15"/>
      <c r="R2" s="15"/>
      <c r="S2" s="15"/>
      <c r="T2" s="133" t="s">
        <v>26</v>
      </c>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5"/>
      <c r="AY2" s="15"/>
      <c r="AZ2" s="57"/>
      <c r="BA2" s="57"/>
      <c r="BB2" s="57"/>
      <c r="BC2" s="57"/>
      <c r="BD2" s="57"/>
      <c r="BE2" s="57"/>
      <c r="BF2" s="57"/>
      <c r="BG2" s="57"/>
      <c r="BH2" s="57"/>
      <c r="BI2" s="57"/>
      <c r="BJ2" s="57"/>
      <c r="BK2" s="58"/>
    </row>
    <row r="3" spans="1:63" s="1" customFormat="1" ht="15" customHeight="1" x14ac:dyDescent="0.2">
      <c r="B3" s="7"/>
      <c r="C3" s="94">
        <v>1</v>
      </c>
      <c r="D3" s="94"/>
      <c r="E3" s="94"/>
      <c r="F3" s="94"/>
      <c r="G3" s="94"/>
      <c r="H3" s="94"/>
      <c r="I3" s="94"/>
      <c r="J3" s="94"/>
      <c r="K3" s="94"/>
      <c r="L3" s="94"/>
      <c r="M3" s="94"/>
      <c r="N3" s="3"/>
      <c r="O3" s="3"/>
      <c r="P3" s="3"/>
      <c r="Q3" s="3"/>
      <c r="R3" s="3"/>
      <c r="S3" s="3"/>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3"/>
      <c r="AY3" s="3"/>
      <c r="AZ3" s="165" t="s">
        <v>0</v>
      </c>
      <c r="BA3" s="166"/>
      <c r="BB3" s="166"/>
      <c r="BC3" s="166"/>
      <c r="BD3" s="166"/>
      <c r="BE3" s="166"/>
      <c r="BF3" s="166"/>
      <c r="BG3" s="166"/>
      <c r="BH3" s="166"/>
      <c r="BI3" s="166"/>
      <c r="BJ3" s="166"/>
      <c r="BK3" s="167"/>
    </row>
    <row r="4" spans="1:63" s="1" customFormat="1" ht="8.25" customHeight="1" x14ac:dyDescent="0.2">
      <c r="B4" s="7"/>
      <c r="C4" s="3"/>
      <c r="D4" s="3"/>
      <c r="E4" s="3"/>
      <c r="F4" s="3"/>
      <c r="G4" s="3"/>
      <c r="H4" s="3"/>
      <c r="I4" s="3"/>
      <c r="J4" s="3"/>
      <c r="K4" s="3"/>
      <c r="L4" s="3"/>
      <c r="M4" s="3"/>
      <c r="N4" s="3"/>
      <c r="O4" s="3"/>
      <c r="P4" s="3"/>
      <c r="Q4" s="3"/>
      <c r="R4" s="3"/>
      <c r="S4" s="3"/>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3"/>
      <c r="AY4" s="3"/>
      <c r="AZ4" s="168"/>
      <c r="BA4" s="169"/>
      <c r="BB4" s="169"/>
      <c r="BC4" s="169"/>
      <c r="BD4" s="169"/>
      <c r="BE4" s="169"/>
      <c r="BF4" s="169"/>
      <c r="BG4" s="169"/>
      <c r="BH4" s="169"/>
      <c r="BI4" s="169"/>
      <c r="BJ4" s="169"/>
      <c r="BK4" s="170"/>
    </row>
    <row r="5" spans="1:63" s="1" customFormat="1" ht="13.5" customHeight="1" x14ac:dyDescent="0.2">
      <c r="B5" s="7"/>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168"/>
      <c r="BA5" s="169"/>
      <c r="BB5" s="169"/>
      <c r="BC5" s="169"/>
      <c r="BD5" s="169"/>
      <c r="BE5" s="169"/>
      <c r="BF5" s="169"/>
      <c r="BG5" s="169"/>
      <c r="BH5" s="169"/>
      <c r="BI5" s="169"/>
      <c r="BJ5" s="169"/>
      <c r="BK5" s="170"/>
    </row>
    <row r="6" spans="1:63" s="1" customFormat="1" ht="22.5" customHeight="1" x14ac:dyDescent="0.2">
      <c r="B6" s="18"/>
      <c r="C6" s="112" t="s">
        <v>1</v>
      </c>
      <c r="D6" s="112"/>
      <c r="E6" s="112"/>
      <c r="F6" s="112"/>
      <c r="G6" s="112"/>
      <c r="H6" s="112"/>
      <c r="I6" s="112"/>
      <c r="J6" s="112"/>
      <c r="K6" s="112"/>
      <c r="L6" s="112"/>
      <c r="M6" s="112"/>
      <c r="N6" s="112"/>
      <c r="O6" s="112"/>
      <c r="P6" s="112"/>
      <c r="Q6" s="112"/>
      <c r="R6" s="112"/>
      <c r="S6" s="112"/>
      <c r="T6" s="85"/>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7"/>
      <c r="AX6" s="46"/>
      <c r="AY6" s="46"/>
      <c r="AZ6" s="168"/>
      <c r="BA6" s="169"/>
      <c r="BB6" s="169"/>
      <c r="BC6" s="169"/>
      <c r="BD6" s="169"/>
      <c r="BE6" s="169"/>
      <c r="BF6" s="169"/>
      <c r="BG6" s="169"/>
      <c r="BH6" s="169"/>
      <c r="BI6" s="169"/>
      <c r="BJ6" s="169"/>
      <c r="BK6" s="170"/>
    </row>
    <row r="7" spans="1:63" s="1" customFormat="1" ht="6" customHeight="1" x14ac:dyDescent="0.2">
      <c r="B7" s="18"/>
      <c r="C7" s="78"/>
      <c r="D7" s="78"/>
      <c r="E7" s="78"/>
      <c r="F7" s="78"/>
      <c r="G7" s="78"/>
      <c r="H7" s="78"/>
      <c r="I7" s="78"/>
      <c r="J7" s="78"/>
      <c r="K7" s="78"/>
      <c r="L7" s="78"/>
      <c r="M7" s="78"/>
      <c r="N7" s="78"/>
      <c r="O7" s="78"/>
      <c r="P7" s="78"/>
      <c r="Q7" s="78"/>
      <c r="R7" s="78"/>
      <c r="S7" s="78"/>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168"/>
      <c r="BA7" s="169"/>
      <c r="BB7" s="169"/>
      <c r="BC7" s="169"/>
      <c r="BD7" s="169"/>
      <c r="BE7" s="169"/>
      <c r="BF7" s="169"/>
      <c r="BG7" s="169"/>
      <c r="BH7" s="169"/>
      <c r="BI7" s="169"/>
      <c r="BJ7" s="169"/>
      <c r="BK7" s="170"/>
    </row>
    <row r="8" spans="1:63" s="1" customFormat="1" ht="23.25" customHeight="1" x14ac:dyDescent="0.2">
      <c r="B8" s="18"/>
      <c r="C8" s="112" t="s">
        <v>20</v>
      </c>
      <c r="D8" s="112"/>
      <c r="E8" s="112"/>
      <c r="F8" s="112"/>
      <c r="G8" s="112"/>
      <c r="H8" s="112"/>
      <c r="I8" s="112"/>
      <c r="J8" s="112"/>
      <c r="K8" s="112"/>
      <c r="L8" s="112"/>
      <c r="M8" s="112"/>
      <c r="N8" s="112"/>
      <c r="O8" s="112"/>
      <c r="P8" s="112"/>
      <c r="Q8" s="112"/>
      <c r="R8" s="112"/>
      <c r="S8" s="112"/>
      <c r="T8" s="85"/>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7"/>
      <c r="AX8" s="46"/>
      <c r="AY8" s="46"/>
      <c r="AZ8" s="168"/>
      <c r="BA8" s="169"/>
      <c r="BB8" s="169"/>
      <c r="BC8" s="169"/>
      <c r="BD8" s="169"/>
      <c r="BE8" s="169"/>
      <c r="BF8" s="169"/>
      <c r="BG8" s="169"/>
      <c r="BH8" s="169"/>
      <c r="BI8" s="169"/>
      <c r="BJ8" s="169"/>
      <c r="BK8" s="170"/>
    </row>
    <row r="9" spans="1:63" s="1" customFormat="1" ht="6" customHeight="1" x14ac:dyDescent="0.2">
      <c r="B9" s="18"/>
      <c r="C9" s="78"/>
      <c r="D9" s="78"/>
      <c r="E9" s="78"/>
      <c r="F9" s="78"/>
      <c r="G9" s="78"/>
      <c r="H9" s="78"/>
      <c r="I9" s="78"/>
      <c r="J9" s="78"/>
      <c r="K9" s="78"/>
      <c r="L9" s="78"/>
      <c r="M9" s="78"/>
      <c r="N9" s="78"/>
      <c r="O9" s="78"/>
      <c r="P9" s="78"/>
      <c r="Q9" s="78"/>
      <c r="R9" s="78"/>
      <c r="S9" s="78"/>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168"/>
      <c r="BA9" s="169"/>
      <c r="BB9" s="169"/>
      <c r="BC9" s="169"/>
      <c r="BD9" s="169"/>
      <c r="BE9" s="169"/>
      <c r="BF9" s="169"/>
      <c r="BG9" s="169"/>
      <c r="BH9" s="169"/>
      <c r="BI9" s="169"/>
      <c r="BJ9" s="169"/>
      <c r="BK9" s="170"/>
    </row>
    <row r="10" spans="1:63" s="1" customFormat="1" ht="25.5" customHeight="1" x14ac:dyDescent="0.2">
      <c r="B10" s="18"/>
      <c r="C10" s="146" t="s">
        <v>76</v>
      </c>
      <c r="D10" s="146"/>
      <c r="E10" s="146"/>
      <c r="F10" s="146"/>
      <c r="G10" s="146"/>
      <c r="H10" s="146"/>
      <c r="I10" s="146"/>
      <c r="J10" s="146"/>
      <c r="K10" s="146"/>
      <c r="L10" s="146"/>
      <c r="M10" s="146"/>
      <c r="N10" s="146"/>
      <c r="O10" s="146"/>
      <c r="P10" s="146"/>
      <c r="Q10" s="146"/>
      <c r="R10" s="146"/>
      <c r="S10" s="147"/>
      <c r="T10" s="85"/>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7"/>
      <c r="AX10" s="46"/>
      <c r="AY10" s="46"/>
      <c r="AZ10" s="168"/>
      <c r="BA10" s="169"/>
      <c r="BB10" s="169"/>
      <c r="BC10" s="169"/>
      <c r="BD10" s="169"/>
      <c r="BE10" s="169"/>
      <c r="BF10" s="169"/>
      <c r="BG10" s="169"/>
      <c r="BH10" s="169"/>
      <c r="BI10" s="169"/>
      <c r="BJ10" s="169"/>
      <c r="BK10" s="170"/>
    </row>
    <row r="11" spans="1:63" s="1" customFormat="1" ht="6" customHeight="1" x14ac:dyDescent="0.2">
      <c r="B11" s="18"/>
      <c r="C11" s="78"/>
      <c r="D11" s="78"/>
      <c r="E11" s="78"/>
      <c r="F11" s="78"/>
      <c r="G11" s="78"/>
      <c r="H11" s="78"/>
      <c r="I11" s="78"/>
      <c r="J11" s="78"/>
      <c r="K11" s="78"/>
      <c r="L11" s="78"/>
      <c r="M11" s="78"/>
      <c r="N11" s="78"/>
      <c r="O11" s="78"/>
      <c r="P11" s="78"/>
      <c r="Q11" s="78"/>
      <c r="R11" s="78"/>
      <c r="S11" s="78"/>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168"/>
      <c r="BA11" s="169"/>
      <c r="BB11" s="169"/>
      <c r="BC11" s="169"/>
      <c r="BD11" s="169"/>
      <c r="BE11" s="169"/>
      <c r="BF11" s="169"/>
      <c r="BG11" s="169"/>
      <c r="BH11" s="169"/>
      <c r="BI11" s="169"/>
      <c r="BJ11" s="169"/>
      <c r="BK11" s="170"/>
    </row>
    <row r="12" spans="1:63" s="1" customFormat="1" ht="24.75" customHeight="1" x14ac:dyDescent="0.2">
      <c r="B12" s="18"/>
      <c r="C12" s="112" t="s">
        <v>21</v>
      </c>
      <c r="D12" s="112"/>
      <c r="E12" s="112"/>
      <c r="F12" s="112"/>
      <c r="G12" s="112"/>
      <c r="H12" s="112"/>
      <c r="I12" s="112"/>
      <c r="J12" s="112"/>
      <c r="K12" s="112"/>
      <c r="L12" s="112"/>
      <c r="M12" s="112"/>
      <c r="N12" s="112"/>
      <c r="O12" s="112"/>
      <c r="P12" s="112"/>
      <c r="Q12" s="112"/>
      <c r="R12" s="112"/>
      <c r="S12" s="112"/>
      <c r="T12" s="85"/>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7"/>
      <c r="AX12" s="46"/>
      <c r="AY12" s="46"/>
      <c r="AZ12" s="171"/>
      <c r="BA12" s="172"/>
      <c r="BB12" s="172"/>
      <c r="BC12" s="172"/>
      <c r="BD12" s="172"/>
      <c r="BE12" s="172"/>
      <c r="BF12" s="172"/>
      <c r="BG12" s="172"/>
      <c r="BH12" s="172"/>
      <c r="BI12" s="172"/>
      <c r="BJ12" s="172"/>
      <c r="BK12" s="173"/>
    </row>
    <row r="13" spans="1:63" s="1" customFormat="1" ht="9" customHeight="1" x14ac:dyDescent="0.2">
      <c r="B13" s="18"/>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2"/>
    </row>
    <row r="14" spans="1:63" s="1" customFormat="1" ht="16.5" customHeight="1" x14ac:dyDescent="0.2">
      <c r="B14" s="18"/>
      <c r="C14" s="122" t="s">
        <v>19</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4"/>
      <c r="BK14" s="2"/>
    </row>
    <row r="15" spans="1:63" s="1" customFormat="1" ht="17.25" customHeight="1" x14ac:dyDescent="0.2">
      <c r="B15" s="18"/>
      <c r="C15" s="130" t="s">
        <v>6</v>
      </c>
      <c r="D15" s="130"/>
      <c r="E15" s="130"/>
      <c r="F15" s="130"/>
      <c r="G15" s="130"/>
      <c r="H15" s="130"/>
      <c r="I15" s="130"/>
      <c r="J15" s="130"/>
      <c r="K15" s="130"/>
      <c r="L15" s="130"/>
      <c r="M15" s="130"/>
      <c r="N15" s="130"/>
      <c r="O15" s="130"/>
      <c r="P15" s="130"/>
      <c r="Q15" s="130"/>
      <c r="R15" s="130"/>
      <c r="S15" s="130"/>
      <c r="T15" s="130" t="s">
        <v>5</v>
      </c>
      <c r="U15" s="130"/>
      <c r="V15" s="130"/>
      <c r="W15" s="130"/>
      <c r="X15" s="130"/>
      <c r="Y15" s="130"/>
      <c r="Z15" s="130"/>
      <c r="AA15" s="131"/>
      <c r="AB15" s="131"/>
      <c r="AC15" s="152" t="s">
        <v>22</v>
      </c>
      <c r="AD15" s="152"/>
      <c r="AE15" s="152"/>
      <c r="AF15" s="152"/>
      <c r="AG15" s="152"/>
      <c r="AH15" s="152"/>
      <c r="AI15" s="4"/>
      <c r="AJ15" s="4"/>
      <c r="AK15" s="4"/>
      <c r="AL15" s="4"/>
      <c r="AM15" s="4"/>
      <c r="AN15" s="4"/>
      <c r="AO15" s="131"/>
      <c r="AP15" s="131"/>
      <c r="AQ15" s="148" t="s">
        <v>23</v>
      </c>
      <c r="AR15" s="148"/>
      <c r="AS15" s="148"/>
      <c r="AT15" s="148"/>
      <c r="AU15" s="148"/>
      <c r="AV15" s="148"/>
      <c r="AW15" s="148"/>
      <c r="AX15" s="148"/>
      <c r="AY15" s="6"/>
      <c r="AZ15" s="6"/>
      <c r="BA15" s="6"/>
      <c r="BB15" s="149" t="s">
        <v>24</v>
      </c>
      <c r="BC15" s="149"/>
      <c r="BD15" s="149"/>
      <c r="BE15" s="149"/>
      <c r="BF15" s="149"/>
      <c r="BG15" s="149"/>
      <c r="BH15" s="149"/>
      <c r="BI15" s="149"/>
      <c r="BJ15" s="149"/>
      <c r="BK15" s="2"/>
    </row>
    <row r="16" spans="1:63" s="1" customFormat="1" ht="16.5" customHeight="1" x14ac:dyDescent="0.2">
      <c r="B16" s="18"/>
      <c r="C16" s="85"/>
      <c r="D16" s="86"/>
      <c r="E16" s="86"/>
      <c r="F16" s="86"/>
      <c r="G16" s="86"/>
      <c r="H16" s="86"/>
      <c r="I16" s="86"/>
      <c r="J16" s="86"/>
      <c r="K16" s="86"/>
      <c r="L16" s="86"/>
      <c r="M16" s="86"/>
      <c r="N16" s="86"/>
      <c r="O16" s="86"/>
      <c r="P16" s="86"/>
      <c r="Q16" s="86"/>
      <c r="R16" s="86"/>
      <c r="S16" s="87"/>
      <c r="T16" s="99"/>
      <c r="U16" s="99"/>
      <c r="V16" s="99"/>
      <c r="W16" s="99"/>
      <c r="X16" s="99"/>
      <c r="Y16" s="99"/>
      <c r="Z16" s="99"/>
      <c r="AA16" s="94"/>
      <c r="AB16" s="94"/>
      <c r="AC16" s="85"/>
      <c r="AD16" s="86"/>
      <c r="AE16" s="86"/>
      <c r="AF16" s="86"/>
      <c r="AG16" s="86"/>
      <c r="AH16" s="87"/>
      <c r="AI16" s="5"/>
      <c r="AJ16" s="5"/>
      <c r="AK16" s="5"/>
      <c r="AL16" s="5"/>
      <c r="AM16" s="5"/>
      <c r="AN16" s="5"/>
      <c r="AO16" s="94"/>
      <c r="AP16" s="94"/>
      <c r="AQ16" s="136"/>
      <c r="AR16" s="137"/>
      <c r="AS16" s="137"/>
      <c r="AT16" s="137"/>
      <c r="AU16" s="137"/>
      <c r="AV16" s="137"/>
      <c r="AW16" s="137"/>
      <c r="AX16" s="138"/>
      <c r="AY16" s="5"/>
      <c r="AZ16" s="5"/>
      <c r="BA16" s="5"/>
      <c r="BB16" s="136"/>
      <c r="BC16" s="137"/>
      <c r="BD16" s="137"/>
      <c r="BE16" s="137"/>
      <c r="BF16" s="137"/>
      <c r="BG16" s="137"/>
      <c r="BH16" s="137"/>
      <c r="BI16" s="137"/>
      <c r="BJ16" s="138"/>
      <c r="BK16" s="2"/>
    </row>
    <row r="17" spans="2:63" s="1" customFormat="1" ht="17.25" customHeight="1" x14ac:dyDescent="0.2">
      <c r="B17" s="18"/>
      <c r="C17" s="109" t="s">
        <v>25</v>
      </c>
      <c r="D17" s="109"/>
      <c r="E17" s="109"/>
      <c r="F17" s="109"/>
      <c r="G17" s="109"/>
      <c r="H17" s="109"/>
      <c r="I17" s="109"/>
      <c r="J17" s="109"/>
      <c r="K17" s="109"/>
      <c r="L17" s="109"/>
      <c r="M17" s="109"/>
      <c r="N17" s="109"/>
      <c r="O17" s="109"/>
      <c r="P17" s="109"/>
      <c r="Q17" s="32"/>
      <c r="R17" s="139" t="s">
        <v>11</v>
      </c>
      <c r="S17" s="139"/>
      <c r="T17" s="139"/>
      <c r="U17" s="139"/>
      <c r="V17" s="139"/>
      <c r="W17" s="139"/>
      <c r="X17" s="139"/>
      <c r="Y17" s="139"/>
      <c r="Z17" s="139"/>
      <c r="AA17" s="48"/>
      <c r="AB17" s="48"/>
      <c r="AC17" s="153" t="s">
        <v>1000</v>
      </c>
      <c r="AD17" s="153"/>
      <c r="AE17" s="153"/>
      <c r="AF17" s="153"/>
      <c r="AG17" s="153"/>
      <c r="AH17" s="153"/>
      <c r="AI17" s="153"/>
      <c r="AJ17" s="153"/>
      <c r="AK17" s="153"/>
      <c r="AL17" s="153"/>
      <c r="AM17" s="153"/>
      <c r="AN17" s="153"/>
      <c r="AO17" s="48"/>
      <c r="AP17" s="33"/>
      <c r="AQ17" s="139" t="s">
        <v>999</v>
      </c>
      <c r="AR17" s="139"/>
      <c r="AS17" s="139"/>
      <c r="AT17" s="139"/>
      <c r="AU17" s="139"/>
      <c r="AV17" s="139"/>
      <c r="AW17" s="139"/>
      <c r="AX17" s="139"/>
      <c r="AY17" s="48"/>
      <c r="AZ17" s="47" t="s">
        <v>3</v>
      </c>
      <c r="BA17" s="48"/>
      <c r="BB17" s="47"/>
      <c r="BC17" s="47"/>
      <c r="BD17" s="47"/>
      <c r="BE17" s="47"/>
      <c r="BF17" s="47"/>
      <c r="BG17" s="47"/>
      <c r="BH17" s="47"/>
      <c r="BI17" s="47"/>
      <c r="BJ17" s="47"/>
      <c r="BK17" s="2"/>
    </row>
    <row r="18" spans="2:63" s="1" customFormat="1" ht="16.5" customHeight="1" x14ac:dyDescent="0.2">
      <c r="B18" s="18"/>
      <c r="C18" s="140"/>
      <c r="D18" s="141"/>
      <c r="E18" s="141"/>
      <c r="F18" s="141"/>
      <c r="G18" s="141"/>
      <c r="H18" s="141"/>
      <c r="I18" s="141"/>
      <c r="J18" s="141"/>
      <c r="K18" s="141"/>
      <c r="L18" s="141"/>
      <c r="M18" s="141"/>
      <c r="N18" s="141"/>
      <c r="O18" s="141"/>
      <c r="P18" s="142"/>
      <c r="Q18" s="16"/>
      <c r="R18" s="80"/>
      <c r="S18" s="84"/>
      <c r="T18" s="84"/>
      <c r="U18" s="84"/>
      <c r="V18" s="84"/>
      <c r="W18" s="84"/>
      <c r="X18" s="84"/>
      <c r="Y18" s="84"/>
      <c r="Z18" s="81"/>
      <c r="AA18" s="16"/>
      <c r="AB18" s="16"/>
      <c r="AC18" s="80"/>
      <c r="AD18" s="84"/>
      <c r="AE18" s="84"/>
      <c r="AF18" s="84"/>
      <c r="AG18" s="84"/>
      <c r="AH18" s="84"/>
      <c r="AI18" s="84"/>
      <c r="AJ18" s="84"/>
      <c r="AK18" s="84"/>
      <c r="AL18" s="84"/>
      <c r="AM18" s="84"/>
      <c r="AN18" s="81"/>
      <c r="AO18" s="94"/>
      <c r="AP18" s="94"/>
      <c r="AQ18" s="80"/>
      <c r="AR18" s="84"/>
      <c r="AS18" s="84"/>
      <c r="AT18" s="84"/>
      <c r="AU18" s="84"/>
      <c r="AV18" s="84"/>
      <c r="AW18" s="84"/>
      <c r="AX18" s="81"/>
      <c r="AY18" s="5"/>
      <c r="AZ18" s="80"/>
      <c r="BA18" s="84"/>
      <c r="BB18" s="84"/>
      <c r="BC18" s="84"/>
      <c r="BD18" s="84"/>
      <c r="BE18" s="84"/>
      <c r="BF18" s="84"/>
      <c r="BG18" s="84"/>
      <c r="BH18" s="84"/>
      <c r="BI18" s="84"/>
      <c r="BJ18" s="81"/>
      <c r="BK18" s="2"/>
    </row>
    <row r="19" spans="2:63" s="1" customFormat="1" ht="17.25" customHeight="1" x14ac:dyDescent="0.2">
      <c r="B19" s="18"/>
      <c r="C19" s="145" t="s">
        <v>29</v>
      </c>
      <c r="D19" s="145"/>
      <c r="E19" s="145"/>
      <c r="F19" s="145"/>
      <c r="G19" s="145"/>
      <c r="H19" s="145"/>
      <c r="I19" s="145"/>
      <c r="J19" s="145"/>
      <c r="K19" s="145"/>
      <c r="L19" s="145"/>
      <c r="M19" s="145"/>
      <c r="N19" s="145"/>
      <c r="O19" s="145"/>
      <c r="P19" s="145"/>
      <c r="Q19" s="112"/>
      <c r="R19" s="112"/>
      <c r="S19" s="145"/>
      <c r="T19" s="145"/>
      <c r="U19" s="145"/>
      <c r="V19" s="145"/>
      <c r="W19" s="145"/>
      <c r="X19" s="145"/>
      <c r="Y19" s="145"/>
      <c r="Z19" s="145"/>
      <c r="AA19" s="131"/>
      <c r="AB19" s="131"/>
      <c r="AC19" s="102" t="s">
        <v>7</v>
      </c>
      <c r="AD19" s="102"/>
      <c r="AE19" s="102"/>
      <c r="AF19" s="102"/>
      <c r="AG19" s="102"/>
      <c r="AH19" s="102"/>
      <c r="AI19" s="102"/>
      <c r="AJ19" s="102"/>
      <c r="AK19" s="102"/>
      <c r="AL19" s="102"/>
      <c r="AM19" s="102"/>
      <c r="AN19" s="102"/>
      <c r="AO19" s="131"/>
      <c r="AP19" s="131"/>
      <c r="AQ19" s="143" t="s">
        <v>2</v>
      </c>
      <c r="AR19" s="143"/>
      <c r="AS19" s="143"/>
      <c r="AT19" s="143"/>
      <c r="AU19" s="143"/>
      <c r="AV19" s="143"/>
      <c r="AW19" s="143"/>
      <c r="AX19" s="143"/>
      <c r="AY19" s="143"/>
      <c r="AZ19" s="143"/>
      <c r="BA19" s="143"/>
      <c r="BB19" s="143"/>
      <c r="BC19" s="143"/>
      <c r="BD19" s="143"/>
      <c r="BE19" s="143"/>
      <c r="BF19" s="143"/>
      <c r="BG19" s="143"/>
      <c r="BH19" s="143"/>
      <c r="BI19" s="143"/>
      <c r="BJ19" s="143"/>
      <c r="BK19" s="2"/>
    </row>
    <row r="20" spans="2:63" s="1" customFormat="1" ht="16.5" customHeight="1" x14ac:dyDescent="0.2">
      <c r="B20" s="18"/>
      <c r="C20" s="85"/>
      <c r="D20" s="86"/>
      <c r="E20" s="86"/>
      <c r="F20" s="86"/>
      <c r="G20" s="86"/>
      <c r="H20" s="86"/>
      <c r="I20" s="86"/>
      <c r="J20" s="86"/>
      <c r="K20" s="86"/>
      <c r="L20" s="86"/>
      <c r="M20" s="86"/>
      <c r="N20" s="86"/>
      <c r="O20" s="86"/>
      <c r="P20" s="86"/>
      <c r="Q20" s="86"/>
      <c r="R20" s="86"/>
      <c r="S20" s="86"/>
      <c r="T20" s="86"/>
      <c r="U20" s="86"/>
      <c r="V20" s="86"/>
      <c r="W20" s="86"/>
      <c r="X20" s="86"/>
      <c r="Y20" s="86"/>
      <c r="Z20" s="87"/>
      <c r="AA20" s="94"/>
      <c r="AB20" s="94"/>
      <c r="AC20" s="144"/>
      <c r="AD20" s="144"/>
      <c r="AE20" s="144"/>
      <c r="AF20" s="144"/>
      <c r="AG20" s="144"/>
      <c r="AH20" s="144"/>
      <c r="AI20" s="144"/>
      <c r="AJ20" s="144"/>
      <c r="AK20" s="144"/>
      <c r="AL20" s="144"/>
      <c r="AM20" s="144"/>
      <c r="AN20" s="144"/>
      <c r="AO20" s="94"/>
      <c r="AP20" s="94"/>
      <c r="AQ20" s="99"/>
      <c r="AR20" s="99"/>
      <c r="AS20" s="99"/>
      <c r="AT20" s="99"/>
      <c r="AU20" s="99"/>
      <c r="AV20" s="99"/>
      <c r="AW20" s="99"/>
      <c r="AX20" s="99"/>
      <c r="AY20" s="99"/>
      <c r="AZ20" s="99"/>
      <c r="BA20" s="99"/>
      <c r="BB20" s="99"/>
      <c r="BC20" s="99"/>
      <c r="BD20" s="99"/>
      <c r="BE20" s="99"/>
      <c r="BF20" s="99"/>
      <c r="BG20" s="99"/>
      <c r="BH20" s="99"/>
      <c r="BI20" s="99"/>
      <c r="BJ20" s="99"/>
      <c r="BK20" s="2"/>
    </row>
    <row r="21" spans="2:63" s="1" customFormat="1" ht="17.25" customHeight="1" x14ac:dyDescent="0.2">
      <c r="B21" s="18"/>
      <c r="C21" s="130" t="s">
        <v>37</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1"/>
      <c r="AP21" s="131"/>
      <c r="AQ21" s="128" t="s">
        <v>74</v>
      </c>
      <c r="AR21" s="128"/>
      <c r="AS21" s="128"/>
      <c r="AT21" s="128"/>
      <c r="AU21" s="128"/>
      <c r="AV21" s="129"/>
      <c r="AW21" s="129"/>
      <c r="AX21" s="129"/>
      <c r="AY21" s="129"/>
      <c r="AZ21" s="129"/>
      <c r="BA21" s="129"/>
      <c r="BB21" s="129"/>
      <c r="BC21" s="129"/>
      <c r="BD21" s="129"/>
      <c r="BE21" s="129"/>
      <c r="BF21" s="129"/>
      <c r="BG21" s="129"/>
      <c r="BH21" s="129"/>
      <c r="BI21" s="129"/>
      <c r="BJ21" s="129"/>
      <c r="BK21" s="2"/>
    </row>
    <row r="22" spans="2:63" s="1" customFormat="1" ht="16.5" customHeight="1" x14ac:dyDescent="0.2">
      <c r="B22" s="1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16"/>
      <c r="AP22" s="10"/>
      <c r="AQ22" s="126" t="s">
        <v>27</v>
      </c>
      <c r="AR22" s="126"/>
      <c r="AS22" s="126"/>
      <c r="AT22" s="126"/>
      <c r="AU22" s="127"/>
      <c r="AV22" s="85"/>
      <c r="AW22" s="86"/>
      <c r="AX22" s="86"/>
      <c r="AY22" s="86"/>
      <c r="AZ22" s="86"/>
      <c r="BA22" s="86"/>
      <c r="BB22" s="86"/>
      <c r="BC22" s="86"/>
      <c r="BD22" s="86"/>
      <c r="BE22" s="86"/>
      <c r="BF22" s="86"/>
      <c r="BG22" s="86"/>
      <c r="BH22" s="86"/>
      <c r="BI22" s="86"/>
      <c r="BJ22" s="87"/>
      <c r="BK22" s="2"/>
    </row>
    <row r="23" spans="2:63" s="1" customFormat="1" ht="16.5" customHeight="1" x14ac:dyDescent="0.2">
      <c r="B23" s="18"/>
      <c r="C23" s="150" t="s">
        <v>36</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1"/>
      <c r="AP23" s="16"/>
      <c r="AQ23" s="126" t="s">
        <v>75</v>
      </c>
      <c r="AR23" s="126"/>
      <c r="AS23" s="126"/>
      <c r="AT23" s="126"/>
      <c r="AU23" s="127"/>
      <c r="AV23" s="85"/>
      <c r="AW23" s="86"/>
      <c r="AX23" s="86"/>
      <c r="AY23" s="86"/>
      <c r="AZ23" s="86"/>
      <c r="BA23" s="86"/>
      <c r="BB23" s="86"/>
      <c r="BC23" s="86"/>
      <c r="BD23" s="86"/>
      <c r="BE23" s="86"/>
      <c r="BF23" s="86"/>
      <c r="BG23" s="86"/>
      <c r="BH23" s="86"/>
      <c r="BI23" s="86"/>
      <c r="BJ23" s="87"/>
      <c r="BK23" s="2"/>
    </row>
    <row r="24" spans="2:63" s="1" customFormat="1" ht="16.5" customHeight="1" x14ac:dyDescent="0.2">
      <c r="B24" s="18"/>
      <c r="C24" s="85"/>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7"/>
      <c r="AO24" s="88" t="s">
        <v>28</v>
      </c>
      <c r="AP24" s="89"/>
      <c r="AQ24" s="89"/>
      <c r="AR24" s="89"/>
      <c r="AS24" s="89"/>
      <c r="AT24" s="89"/>
      <c r="AU24" s="90"/>
      <c r="AV24" s="85"/>
      <c r="AW24" s="86"/>
      <c r="AX24" s="86"/>
      <c r="AY24" s="86"/>
      <c r="AZ24" s="86"/>
      <c r="BA24" s="86"/>
      <c r="BB24" s="86"/>
      <c r="BC24" s="86"/>
      <c r="BD24" s="86"/>
      <c r="BE24" s="86"/>
      <c r="BF24" s="86"/>
      <c r="BG24" s="86"/>
      <c r="BH24" s="86"/>
      <c r="BI24" s="86"/>
      <c r="BJ24" s="87"/>
      <c r="BK24" s="2"/>
    </row>
    <row r="25" spans="2:63" s="1" customFormat="1" ht="7.5" hidden="1" customHeight="1" x14ac:dyDescent="0.2">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2"/>
    </row>
    <row r="26" spans="2:63" s="1" customFormat="1" ht="7.5" hidden="1" customHeight="1" x14ac:dyDescent="0.2">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2"/>
    </row>
    <row r="27" spans="2:63" s="61" customFormat="1" ht="15" customHeight="1" x14ac:dyDescent="0.2">
      <c r="B27" s="59"/>
      <c r="C27" s="48" t="s">
        <v>73</v>
      </c>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60"/>
    </row>
    <row r="28" spans="2:63" s="61" customFormat="1" x14ac:dyDescent="0.2">
      <c r="B28" s="59"/>
      <c r="C28" s="102" t="s">
        <v>52</v>
      </c>
      <c r="D28" s="102"/>
      <c r="E28" s="102"/>
      <c r="F28" s="102"/>
      <c r="G28" s="102"/>
      <c r="H28" s="102"/>
      <c r="I28" s="102"/>
      <c r="J28" s="102"/>
      <c r="K28" s="102"/>
      <c r="L28" s="102"/>
      <c r="M28" s="102"/>
      <c r="N28" s="102"/>
      <c r="O28" s="102"/>
      <c r="P28" s="102"/>
      <c r="Q28" s="102" t="s">
        <v>65</v>
      </c>
      <c r="R28" s="102"/>
      <c r="S28" s="102"/>
      <c r="T28" s="102"/>
      <c r="U28" s="102"/>
      <c r="V28" s="102" t="s">
        <v>67</v>
      </c>
      <c r="W28" s="102"/>
      <c r="X28" s="102"/>
      <c r="Y28" s="102"/>
      <c r="Z28" s="102"/>
      <c r="AA28" s="102" t="s">
        <v>66</v>
      </c>
      <c r="AB28" s="102"/>
      <c r="AC28" s="102"/>
      <c r="AD28" s="102"/>
      <c r="AE28" s="102"/>
      <c r="AF28" s="102"/>
      <c r="AG28" s="102"/>
      <c r="AH28" s="102"/>
      <c r="AI28" s="102"/>
      <c r="AJ28" s="102"/>
      <c r="AK28" s="102"/>
      <c r="AL28" s="102"/>
      <c r="AM28" s="102"/>
      <c r="AN28" s="102" t="s">
        <v>54</v>
      </c>
      <c r="AO28" s="102"/>
      <c r="AP28" s="102"/>
      <c r="AQ28" s="102"/>
      <c r="AR28" s="102"/>
      <c r="AS28" s="102"/>
      <c r="AT28" s="102"/>
      <c r="AU28" s="102"/>
      <c r="AV28" s="102"/>
      <c r="AW28" s="102"/>
      <c r="AX28" s="102"/>
      <c r="AY28" s="102"/>
      <c r="AZ28" s="102"/>
      <c r="BA28" s="102"/>
      <c r="BB28" s="102" t="s">
        <v>68</v>
      </c>
      <c r="BC28" s="102"/>
      <c r="BD28" s="102"/>
      <c r="BE28" s="102"/>
      <c r="BF28" s="102"/>
      <c r="BG28" s="102"/>
      <c r="BH28" s="102"/>
      <c r="BI28" s="102"/>
      <c r="BJ28" s="102"/>
      <c r="BK28" s="60"/>
    </row>
    <row r="29" spans="2:63" s="61" customFormat="1" ht="16.5" customHeight="1" x14ac:dyDescent="0.2">
      <c r="B29" s="59"/>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60"/>
    </row>
    <row r="30" spans="2:63" s="61" customFormat="1" ht="16.5" customHeight="1" x14ac:dyDescent="0.2">
      <c r="B30" s="59"/>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60"/>
    </row>
    <row r="31" spans="2:63" s="61" customFormat="1" ht="16.5" customHeight="1" x14ac:dyDescent="0.2">
      <c r="B31" s="59"/>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60"/>
    </row>
    <row r="32" spans="2:63" s="61" customFormat="1" ht="16.5" customHeight="1" x14ac:dyDescent="0.2">
      <c r="B32" s="59"/>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60"/>
    </row>
    <row r="33" spans="2:63" s="61" customFormat="1" ht="16.5" customHeight="1" x14ac:dyDescent="0.2">
      <c r="B33" s="59"/>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60"/>
    </row>
    <row r="34" spans="2:63" s="61" customFormat="1" ht="16.5" customHeight="1" x14ac:dyDescent="0.2">
      <c r="B34" s="59"/>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60"/>
    </row>
    <row r="35" spans="2:63" s="1" customFormat="1" ht="5.25" customHeight="1" x14ac:dyDescent="0.2">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2"/>
    </row>
    <row r="36" spans="2:63" s="1" customFormat="1" ht="15" customHeight="1" x14ac:dyDescent="0.2">
      <c r="B36" s="18"/>
      <c r="C36" s="125" t="s">
        <v>84</v>
      </c>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35"/>
      <c r="AG36" s="175"/>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7"/>
      <c r="BK36" s="2"/>
    </row>
    <row r="37" spans="2:63" s="1" customFormat="1" ht="5.25" customHeight="1" x14ac:dyDescent="0.2">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2"/>
    </row>
    <row r="38" spans="2:63" s="1" customFormat="1" ht="15" customHeight="1" x14ac:dyDescent="0.2">
      <c r="B38" s="18"/>
      <c r="C38" s="125" t="s">
        <v>49</v>
      </c>
      <c r="D38" s="125"/>
      <c r="E38" s="125"/>
      <c r="F38" s="125"/>
      <c r="G38" s="125"/>
      <c r="H38" s="125"/>
      <c r="I38" s="125"/>
      <c r="J38" s="125"/>
      <c r="K38" s="125"/>
      <c r="L38" s="125"/>
      <c r="M38" s="125"/>
      <c r="N38" s="125"/>
      <c r="O38" s="125"/>
      <c r="P38" s="125"/>
      <c r="Q38" s="125"/>
      <c r="R38" s="125"/>
      <c r="S38" s="125"/>
      <c r="T38" s="125"/>
      <c r="U38" s="125"/>
      <c r="V38" s="125"/>
      <c r="W38" s="135"/>
      <c r="X38" s="175"/>
      <c r="Y38" s="176"/>
      <c r="Z38" s="176"/>
      <c r="AA38" s="176"/>
      <c r="AB38" s="177"/>
      <c r="AC38" s="95" t="s">
        <v>50</v>
      </c>
      <c r="AD38" s="95"/>
      <c r="AE38" s="95"/>
      <c r="AF38" s="95"/>
      <c r="AG38" s="175"/>
      <c r="AH38" s="176"/>
      <c r="AI38" s="176"/>
      <c r="AJ38" s="176"/>
      <c r="AK38" s="176"/>
      <c r="AL38" s="176"/>
      <c r="AM38" s="176"/>
      <c r="AN38" s="176"/>
      <c r="AO38" s="176"/>
      <c r="AP38" s="176"/>
      <c r="AQ38" s="176"/>
      <c r="AR38" s="176"/>
      <c r="AS38" s="176"/>
      <c r="AT38" s="177"/>
      <c r="AU38" s="95" t="s">
        <v>51</v>
      </c>
      <c r="AV38" s="95"/>
      <c r="AW38" s="95"/>
      <c r="AX38" s="95"/>
      <c r="AY38" s="95"/>
      <c r="AZ38" s="155"/>
      <c r="BA38" s="156"/>
      <c r="BB38" s="156"/>
      <c r="BC38" s="156"/>
      <c r="BD38" s="156"/>
      <c r="BE38" s="156"/>
      <c r="BF38" s="156"/>
      <c r="BG38" s="156"/>
      <c r="BH38" s="156"/>
      <c r="BI38" s="156"/>
      <c r="BJ38" s="157"/>
      <c r="BK38" s="2"/>
    </row>
    <row r="39" spans="2:63" s="1" customFormat="1" ht="5.25" customHeight="1" x14ac:dyDescent="0.2">
      <c r="B39" s="1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2"/>
    </row>
    <row r="40" spans="2:63" s="1" customFormat="1" ht="15" customHeight="1" x14ac:dyDescent="0.2">
      <c r="B40" s="18"/>
      <c r="C40" s="125" t="s">
        <v>85</v>
      </c>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200"/>
      <c r="AD40" s="201"/>
      <c r="AE40" s="201"/>
      <c r="AF40" s="201"/>
      <c r="AG40" s="202"/>
      <c r="AH40" s="16"/>
      <c r="AI40" s="16"/>
      <c r="AJ40" s="178"/>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80"/>
      <c r="BK40" s="2"/>
    </row>
    <row r="41" spans="2:63" ht="15" customHeight="1" x14ac:dyDescent="0.2">
      <c r="B41" s="62"/>
      <c r="C41" s="91" t="s">
        <v>69</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2"/>
      <c r="AJ41" s="181"/>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3"/>
      <c r="BK41" s="63"/>
    </row>
    <row r="42" spans="2:63" s="1" customFormat="1" ht="9.75" customHeight="1" x14ac:dyDescent="0.2">
      <c r="B42" s="18"/>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2"/>
    </row>
    <row r="43" spans="2:63" s="1" customFormat="1" ht="16.5" customHeight="1" x14ac:dyDescent="0.2">
      <c r="B43" s="18"/>
      <c r="C43" s="122" t="s">
        <v>18</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4"/>
      <c r="BK43" s="2"/>
    </row>
    <row r="44" spans="2:63" s="1" customFormat="1" ht="17.25" customHeight="1" x14ac:dyDescent="0.2">
      <c r="B44" s="18"/>
      <c r="C44" s="100" t="s">
        <v>247</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2"/>
    </row>
    <row r="45" spans="2:63" s="69" customFormat="1" ht="21.75" customHeight="1" x14ac:dyDescent="0.2">
      <c r="B45" s="66"/>
      <c r="C45" s="118" t="s">
        <v>95</v>
      </c>
      <c r="D45" s="83"/>
      <c r="E45" s="83"/>
      <c r="F45" s="83"/>
      <c r="G45" s="83"/>
      <c r="H45" s="83"/>
      <c r="I45" s="73"/>
      <c r="J45" s="118" t="s">
        <v>96</v>
      </c>
      <c r="K45" s="118"/>
      <c r="L45" s="118"/>
      <c r="M45" s="83"/>
      <c r="N45" s="83"/>
      <c r="O45" s="83"/>
      <c r="P45" s="65"/>
      <c r="Q45" s="83" t="s">
        <v>32</v>
      </c>
      <c r="R45" s="83"/>
      <c r="S45" s="83"/>
      <c r="T45" s="83"/>
      <c r="U45" s="83"/>
      <c r="V45" s="83"/>
      <c r="W45" s="83"/>
      <c r="X45" s="83"/>
      <c r="Y45" s="83"/>
      <c r="Z45" s="83"/>
      <c r="AA45" s="83"/>
      <c r="AB45" s="83"/>
      <c r="AC45" s="83"/>
      <c r="AD45" s="83"/>
      <c r="AE45" s="83"/>
      <c r="AF45" s="83"/>
      <c r="AG45" s="83"/>
      <c r="AH45" s="83"/>
      <c r="AI45" s="73"/>
      <c r="AJ45" s="118" t="s">
        <v>246</v>
      </c>
      <c r="AK45" s="118"/>
      <c r="AL45" s="118"/>
      <c r="AM45" s="118"/>
      <c r="AN45" s="118"/>
      <c r="AO45" s="16"/>
      <c r="AP45" s="154" t="s">
        <v>30</v>
      </c>
      <c r="AQ45" s="154"/>
      <c r="AR45" s="154"/>
      <c r="AS45" s="154"/>
      <c r="AT45" s="154"/>
      <c r="AU45" s="154"/>
      <c r="AV45" s="154"/>
      <c r="AW45" s="154"/>
      <c r="AX45" s="154"/>
      <c r="AY45" s="154"/>
      <c r="AZ45" s="154"/>
      <c r="BA45" s="154"/>
      <c r="BB45" s="67"/>
      <c r="BC45" s="118" t="s">
        <v>31</v>
      </c>
      <c r="BD45" s="118"/>
      <c r="BE45" s="118"/>
      <c r="BF45" s="118"/>
      <c r="BG45" s="118"/>
      <c r="BH45" s="118"/>
      <c r="BI45" s="118"/>
      <c r="BJ45" s="118"/>
      <c r="BK45" s="68"/>
    </row>
    <row r="46" spans="2:63" s="1" customFormat="1" ht="19.5" customHeight="1" x14ac:dyDescent="0.2">
      <c r="B46" s="18"/>
      <c r="C46" s="43"/>
      <c r="D46" s="70" t="s">
        <v>1666</v>
      </c>
      <c r="E46" s="43"/>
      <c r="F46" s="70" t="s">
        <v>1666</v>
      </c>
      <c r="G46" s="80"/>
      <c r="H46" s="81"/>
      <c r="I46" s="14"/>
      <c r="J46" s="43"/>
      <c r="K46" s="70" t="s">
        <v>1666</v>
      </c>
      <c r="L46" s="43"/>
      <c r="M46" s="70" t="s">
        <v>1666</v>
      </c>
      <c r="N46" s="80"/>
      <c r="O46" s="81"/>
      <c r="P46" s="16"/>
      <c r="Q46" s="80"/>
      <c r="R46" s="84"/>
      <c r="S46" s="84"/>
      <c r="T46" s="84"/>
      <c r="U46" s="84"/>
      <c r="V46" s="84"/>
      <c r="W46" s="84"/>
      <c r="X46" s="84"/>
      <c r="Y46" s="84"/>
      <c r="Z46" s="84"/>
      <c r="AA46" s="84"/>
      <c r="AB46" s="84"/>
      <c r="AC46" s="84"/>
      <c r="AD46" s="84"/>
      <c r="AE46" s="84"/>
      <c r="AF46" s="84"/>
      <c r="AG46" s="84"/>
      <c r="AH46" s="81"/>
      <c r="AI46" s="14"/>
      <c r="AJ46" s="80"/>
      <c r="AK46" s="84"/>
      <c r="AL46" s="84"/>
      <c r="AM46" s="84"/>
      <c r="AN46" s="81"/>
      <c r="AO46" s="73"/>
      <c r="AP46" s="80"/>
      <c r="AQ46" s="84"/>
      <c r="AR46" s="84"/>
      <c r="AS46" s="84"/>
      <c r="AT46" s="84"/>
      <c r="AU46" s="84"/>
      <c r="AV46" s="84"/>
      <c r="AW46" s="84"/>
      <c r="AX46" s="84"/>
      <c r="AY46" s="84"/>
      <c r="AZ46" s="84"/>
      <c r="BA46" s="81"/>
      <c r="BB46" s="33"/>
      <c r="BC46" s="80"/>
      <c r="BD46" s="84"/>
      <c r="BE46" s="84"/>
      <c r="BF46" s="84"/>
      <c r="BG46" s="84"/>
      <c r="BH46" s="84"/>
      <c r="BI46" s="84"/>
      <c r="BJ46" s="81"/>
      <c r="BK46" s="2"/>
    </row>
    <row r="47" spans="2:63" s="1" customFormat="1" ht="19.5" customHeight="1" x14ac:dyDescent="0.2">
      <c r="B47" s="18"/>
      <c r="C47" s="43"/>
      <c r="D47" s="70" t="s">
        <v>1666</v>
      </c>
      <c r="E47" s="43"/>
      <c r="F47" s="70" t="s">
        <v>1666</v>
      </c>
      <c r="G47" s="80"/>
      <c r="H47" s="81"/>
      <c r="I47" s="14"/>
      <c r="J47" s="43"/>
      <c r="K47" s="70" t="s">
        <v>1666</v>
      </c>
      <c r="L47" s="43"/>
      <c r="M47" s="70" t="s">
        <v>1666</v>
      </c>
      <c r="N47" s="80"/>
      <c r="O47" s="81"/>
      <c r="P47" s="16"/>
      <c r="Q47" s="80"/>
      <c r="R47" s="84"/>
      <c r="S47" s="84"/>
      <c r="T47" s="84"/>
      <c r="U47" s="84"/>
      <c r="V47" s="84"/>
      <c r="W47" s="84"/>
      <c r="X47" s="84"/>
      <c r="Y47" s="84"/>
      <c r="Z47" s="84"/>
      <c r="AA47" s="84"/>
      <c r="AB47" s="84"/>
      <c r="AC47" s="84"/>
      <c r="AD47" s="84"/>
      <c r="AE47" s="84"/>
      <c r="AF47" s="84"/>
      <c r="AG47" s="84"/>
      <c r="AH47" s="81"/>
      <c r="AI47" s="14"/>
      <c r="AJ47" s="80"/>
      <c r="AK47" s="84"/>
      <c r="AL47" s="84"/>
      <c r="AM47" s="84"/>
      <c r="AN47" s="81"/>
      <c r="AO47" s="73"/>
      <c r="AP47" s="80"/>
      <c r="AQ47" s="84"/>
      <c r="AR47" s="84"/>
      <c r="AS47" s="84"/>
      <c r="AT47" s="84"/>
      <c r="AU47" s="84"/>
      <c r="AV47" s="84"/>
      <c r="AW47" s="84"/>
      <c r="AX47" s="84"/>
      <c r="AY47" s="84"/>
      <c r="AZ47" s="84"/>
      <c r="BA47" s="81"/>
      <c r="BB47" s="33"/>
      <c r="BC47" s="80"/>
      <c r="BD47" s="84"/>
      <c r="BE47" s="84"/>
      <c r="BF47" s="84"/>
      <c r="BG47" s="84"/>
      <c r="BH47" s="84"/>
      <c r="BI47" s="84"/>
      <c r="BJ47" s="81"/>
      <c r="BK47" s="2"/>
    </row>
    <row r="48" spans="2:63" s="1" customFormat="1" ht="19.5" customHeight="1" x14ac:dyDescent="0.2">
      <c r="B48" s="71"/>
      <c r="C48" s="43"/>
      <c r="D48" s="70" t="s">
        <v>1666</v>
      </c>
      <c r="E48" s="43"/>
      <c r="F48" s="70" t="s">
        <v>1666</v>
      </c>
      <c r="G48" s="80"/>
      <c r="H48" s="81"/>
      <c r="I48" s="14"/>
      <c r="J48" s="43"/>
      <c r="K48" s="70" t="s">
        <v>1666</v>
      </c>
      <c r="L48" s="43"/>
      <c r="M48" s="70" t="s">
        <v>1666</v>
      </c>
      <c r="N48" s="80"/>
      <c r="O48" s="81"/>
      <c r="P48" s="16"/>
      <c r="Q48" s="80"/>
      <c r="R48" s="84"/>
      <c r="S48" s="84"/>
      <c r="T48" s="84"/>
      <c r="U48" s="84"/>
      <c r="V48" s="84"/>
      <c r="W48" s="84"/>
      <c r="X48" s="84"/>
      <c r="Y48" s="84"/>
      <c r="Z48" s="84"/>
      <c r="AA48" s="84"/>
      <c r="AB48" s="84"/>
      <c r="AC48" s="84"/>
      <c r="AD48" s="84"/>
      <c r="AE48" s="84"/>
      <c r="AF48" s="84"/>
      <c r="AG48" s="84"/>
      <c r="AH48" s="81"/>
      <c r="AI48" s="14"/>
      <c r="AJ48" s="80"/>
      <c r="AK48" s="84"/>
      <c r="AL48" s="84"/>
      <c r="AM48" s="84"/>
      <c r="AN48" s="81"/>
      <c r="AO48" s="73"/>
      <c r="AP48" s="80"/>
      <c r="AQ48" s="84"/>
      <c r="AR48" s="84"/>
      <c r="AS48" s="84"/>
      <c r="AT48" s="84"/>
      <c r="AU48" s="84"/>
      <c r="AV48" s="84"/>
      <c r="AW48" s="84"/>
      <c r="AX48" s="84"/>
      <c r="AY48" s="84"/>
      <c r="AZ48" s="84"/>
      <c r="BA48" s="81"/>
      <c r="BB48" s="33"/>
      <c r="BC48" s="80"/>
      <c r="BD48" s="84"/>
      <c r="BE48" s="84"/>
      <c r="BF48" s="84"/>
      <c r="BG48" s="84"/>
      <c r="BH48" s="84"/>
      <c r="BI48" s="84"/>
      <c r="BJ48" s="81"/>
      <c r="BK48" s="2"/>
    </row>
    <row r="49" spans="1:63" s="1" customFormat="1" ht="19.5" customHeight="1" x14ac:dyDescent="0.2">
      <c r="B49" s="71"/>
      <c r="C49" s="43"/>
      <c r="D49" s="70" t="s">
        <v>1666</v>
      </c>
      <c r="E49" s="43"/>
      <c r="F49" s="70" t="s">
        <v>1666</v>
      </c>
      <c r="G49" s="80"/>
      <c r="H49" s="81"/>
      <c r="I49" s="14"/>
      <c r="J49" s="43"/>
      <c r="K49" s="70" t="s">
        <v>1666</v>
      </c>
      <c r="L49" s="43"/>
      <c r="M49" s="70" t="s">
        <v>1666</v>
      </c>
      <c r="N49" s="80"/>
      <c r="O49" s="81"/>
      <c r="P49" s="16"/>
      <c r="Q49" s="85"/>
      <c r="R49" s="86"/>
      <c r="S49" s="86"/>
      <c r="T49" s="86"/>
      <c r="U49" s="86"/>
      <c r="V49" s="86"/>
      <c r="W49" s="86"/>
      <c r="X49" s="86"/>
      <c r="Y49" s="86"/>
      <c r="Z49" s="86"/>
      <c r="AA49" s="86"/>
      <c r="AB49" s="86"/>
      <c r="AC49" s="86"/>
      <c r="AD49" s="86"/>
      <c r="AE49" s="86"/>
      <c r="AF49" s="86"/>
      <c r="AG49" s="86"/>
      <c r="AH49" s="87"/>
      <c r="AI49" s="14"/>
      <c r="AJ49" s="96" t="s">
        <v>249</v>
      </c>
      <c r="AK49" s="97"/>
      <c r="AL49" s="97"/>
      <c r="AM49" s="97"/>
      <c r="AN49" s="98"/>
      <c r="AO49" s="73"/>
      <c r="AP49" s="80"/>
      <c r="AQ49" s="84"/>
      <c r="AR49" s="84"/>
      <c r="AS49" s="84"/>
      <c r="AT49" s="84"/>
      <c r="AU49" s="84"/>
      <c r="AV49" s="84"/>
      <c r="AW49" s="84"/>
      <c r="AX49" s="84"/>
      <c r="AY49" s="84"/>
      <c r="AZ49" s="84"/>
      <c r="BA49" s="81"/>
      <c r="BB49" s="33"/>
      <c r="BC49" s="80"/>
      <c r="BD49" s="84"/>
      <c r="BE49" s="84"/>
      <c r="BF49" s="84"/>
      <c r="BG49" s="84"/>
      <c r="BH49" s="84"/>
      <c r="BI49" s="84"/>
      <c r="BJ49" s="81"/>
      <c r="BK49" s="2"/>
    </row>
    <row r="50" spans="1:63" s="24" customFormat="1" ht="7.5" customHeight="1" x14ac:dyDescent="0.2">
      <c r="B50" s="21"/>
      <c r="C50" s="22"/>
      <c r="D50" s="22"/>
      <c r="E50" s="22"/>
      <c r="F50" s="22"/>
      <c r="G50" s="22"/>
      <c r="H50" s="22"/>
      <c r="I50" s="22"/>
      <c r="J50" s="22"/>
      <c r="K50" s="22"/>
      <c r="L50" s="22"/>
      <c r="M50" s="22"/>
      <c r="N50" s="22"/>
      <c r="O50" s="22"/>
      <c r="P50" s="23"/>
      <c r="Q50" s="23"/>
      <c r="R50" s="23"/>
      <c r="S50" s="23"/>
      <c r="T50" s="23"/>
      <c r="U50" s="23"/>
      <c r="V50" s="23"/>
      <c r="W50" s="23"/>
      <c r="X50" s="23"/>
      <c r="Y50" s="23"/>
      <c r="Z50" s="23"/>
      <c r="AA50" s="23"/>
      <c r="AB50" s="23"/>
      <c r="AC50" s="23"/>
      <c r="AD50" s="23"/>
      <c r="AE50" s="23"/>
      <c r="AF50" s="23"/>
      <c r="AG50" s="22"/>
      <c r="AH50" s="22"/>
      <c r="AI50" s="22"/>
      <c r="AJ50" s="22"/>
      <c r="AK50" s="22"/>
      <c r="AL50" s="22"/>
      <c r="AM50" s="22"/>
      <c r="AN50" s="22"/>
      <c r="AO50" s="22"/>
      <c r="AP50" s="22"/>
      <c r="AQ50" s="22"/>
      <c r="AR50" s="22"/>
      <c r="AS50" s="23"/>
      <c r="AT50" s="23"/>
      <c r="AU50" s="23"/>
      <c r="AV50" s="23"/>
      <c r="AW50" s="23"/>
      <c r="AX50" s="23"/>
      <c r="AY50" s="23"/>
      <c r="AZ50" s="23"/>
      <c r="BA50" s="23"/>
      <c r="BB50" s="23"/>
      <c r="BC50" s="23"/>
      <c r="BD50" s="23"/>
      <c r="BE50" s="22"/>
      <c r="BF50" s="22"/>
      <c r="BG50" s="22"/>
      <c r="BH50" s="22"/>
      <c r="BI50" s="22"/>
      <c r="BJ50" s="22"/>
      <c r="BK50" s="2"/>
    </row>
    <row r="51" spans="1:63" s="16" customFormat="1" ht="17.25" customHeight="1" x14ac:dyDescent="0.2">
      <c r="A51" s="72"/>
      <c r="B51" s="18"/>
      <c r="C51" s="100" t="s">
        <v>33</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68"/>
    </row>
    <row r="52" spans="1:63" s="1" customFormat="1" ht="15.75" customHeight="1" x14ac:dyDescent="0.2">
      <c r="B52" s="21"/>
      <c r="C52" s="151" t="s">
        <v>4</v>
      </c>
      <c r="D52" s="151"/>
      <c r="E52" s="151"/>
      <c r="F52" s="151"/>
      <c r="G52" s="151"/>
      <c r="H52" s="151"/>
      <c r="I52" s="151"/>
      <c r="J52" s="151"/>
      <c r="K52" s="151"/>
      <c r="L52" s="151"/>
      <c r="M52" s="151"/>
      <c r="N52" s="151"/>
      <c r="O52" s="151"/>
      <c r="P52" s="151"/>
      <c r="Q52" s="151"/>
      <c r="R52" s="151"/>
      <c r="S52" s="151"/>
      <c r="T52" s="151"/>
      <c r="U52" s="151"/>
      <c r="V52" s="33"/>
      <c r="W52" s="33"/>
      <c r="X52" s="93" t="s">
        <v>17</v>
      </c>
      <c r="Y52" s="93"/>
      <c r="Z52" s="93"/>
      <c r="AA52" s="93"/>
      <c r="AB52" s="93"/>
      <c r="AC52" s="93"/>
      <c r="AD52" s="93"/>
      <c r="AE52" s="93"/>
      <c r="AF52" s="33"/>
      <c r="AG52" s="33"/>
      <c r="AH52" s="93" t="s">
        <v>16</v>
      </c>
      <c r="AI52" s="93"/>
      <c r="AJ52" s="93"/>
      <c r="AK52" s="93"/>
      <c r="AL52" s="93"/>
      <c r="AM52" s="93"/>
      <c r="AN52" s="93"/>
      <c r="AO52" s="93"/>
      <c r="AP52" s="33"/>
      <c r="AQ52" s="33"/>
      <c r="AR52" s="93" t="s">
        <v>15</v>
      </c>
      <c r="AS52" s="93"/>
      <c r="AT52" s="93"/>
      <c r="AU52" s="93"/>
      <c r="AV52" s="93"/>
      <c r="AW52" s="93"/>
      <c r="AX52" s="93"/>
      <c r="AY52" s="93"/>
      <c r="AZ52" s="33"/>
      <c r="BA52" s="33"/>
      <c r="BB52" s="93" t="s">
        <v>14</v>
      </c>
      <c r="BC52" s="93"/>
      <c r="BD52" s="93"/>
      <c r="BE52" s="93"/>
      <c r="BF52" s="93"/>
      <c r="BG52" s="93"/>
      <c r="BH52" s="93"/>
      <c r="BI52" s="93"/>
      <c r="BJ52" s="93"/>
      <c r="BK52" s="2"/>
    </row>
    <row r="53" spans="1:63" s="1" customFormat="1" ht="13.5" customHeight="1" x14ac:dyDescent="0.2">
      <c r="B53" s="18"/>
      <c r="C53" s="158" t="s">
        <v>34</v>
      </c>
      <c r="D53" s="158"/>
      <c r="E53" s="158"/>
      <c r="F53" s="158"/>
      <c r="G53" s="158"/>
      <c r="H53" s="158"/>
      <c r="I53" s="158"/>
      <c r="J53" s="158"/>
      <c r="K53" s="158"/>
      <c r="L53" s="158"/>
      <c r="M53" s="158"/>
      <c r="N53" s="158"/>
      <c r="O53" s="158"/>
      <c r="P53" s="158"/>
      <c r="Q53" s="158"/>
      <c r="R53" s="158"/>
      <c r="S53" s="158"/>
      <c r="T53" s="158"/>
      <c r="U53" s="158"/>
      <c r="V53" s="94"/>
      <c r="W53" s="94"/>
      <c r="X53" s="82"/>
      <c r="Y53" s="82"/>
      <c r="Z53" s="82"/>
      <c r="AA53" s="82"/>
      <c r="AB53" s="82"/>
      <c r="AC53" s="82"/>
      <c r="AD53" s="82"/>
      <c r="AE53" s="82"/>
      <c r="AF53" s="3"/>
      <c r="AG53" s="3"/>
      <c r="AH53" s="82"/>
      <c r="AI53" s="82"/>
      <c r="AJ53" s="82"/>
      <c r="AK53" s="82"/>
      <c r="AL53" s="82"/>
      <c r="AM53" s="82"/>
      <c r="AN53" s="82"/>
      <c r="AO53" s="82"/>
      <c r="AP53" s="94"/>
      <c r="AQ53" s="94"/>
      <c r="AR53" s="82"/>
      <c r="AS53" s="82"/>
      <c r="AT53" s="82"/>
      <c r="AU53" s="82"/>
      <c r="AV53" s="82"/>
      <c r="AW53" s="82"/>
      <c r="AX53" s="82"/>
      <c r="AY53" s="82"/>
      <c r="AZ53" s="94"/>
      <c r="BA53" s="94"/>
      <c r="BB53" s="82"/>
      <c r="BC53" s="82"/>
      <c r="BD53" s="82"/>
      <c r="BE53" s="82"/>
      <c r="BF53" s="82"/>
      <c r="BG53" s="82"/>
      <c r="BH53" s="82"/>
      <c r="BI53" s="82"/>
      <c r="BJ53" s="82"/>
      <c r="BK53" s="2"/>
    </row>
    <row r="54" spans="1:63" s="1" customFormat="1" ht="13.5" customHeight="1" x14ac:dyDescent="0.2">
      <c r="B54" s="18"/>
      <c r="C54" s="19" t="s">
        <v>35</v>
      </c>
      <c r="D54" s="12"/>
      <c r="E54" s="12"/>
      <c r="F54" s="12"/>
      <c r="G54" s="12"/>
      <c r="H54" s="12"/>
      <c r="I54" s="12"/>
      <c r="J54" s="12"/>
      <c r="K54" s="12"/>
      <c r="L54" s="12"/>
      <c r="M54" s="12"/>
      <c r="N54" s="12"/>
      <c r="O54" s="12"/>
      <c r="P54" s="85"/>
      <c r="Q54" s="86"/>
      <c r="R54" s="86"/>
      <c r="S54" s="86"/>
      <c r="T54" s="86"/>
      <c r="U54" s="86"/>
      <c r="V54" s="87"/>
      <c r="W54" s="20"/>
      <c r="X54" s="82"/>
      <c r="Y54" s="82"/>
      <c r="Z54" s="82"/>
      <c r="AA54" s="82"/>
      <c r="AB54" s="82"/>
      <c r="AC54" s="82"/>
      <c r="AD54" s="82"/>
      <c r="AE54" s="82"/>
      <c r="AF54" s="94"/>
      <c r="AG54" s="94"/>
      <c r="AH54" s="82"/>
      <c r="AI54" s="82"/>
      <c r="AJ54" s="82"/>
      <c r="AK54" s="82"/>
      <c r="AL54" s="82"/>
      <c r="AM54" s="82"/>
      <c r="AN54" s="82"/>
      <c r="AO54" s="82"/>
      <c r="AP54" s="94"/>
      <c r="AQ54" s="94"/>
      <c r="AR54" s="82"/>
      <c r="AS54" s="82"/>
      <c r="AT54" s="82"/>
      <c r="AU54" s="82"/>
      <c r="AV54" s="82"/>
      <c r="AW54" s="82"/>
      <c r="AX54" s="82"/>
      <c r="AY54" s="82"/>
      <c r="AZ54" s="94"/>
      <c r="BA54" s="94"/>
      <c r="BB54" s="82"/>
      <c r="BC54" s="82"/>
      <c r="BD54" s="82"/>
      <c r="BE54" s="82"/>
      <c r="BF54" s="82"/>
      <c r="BG54" s="82"/>
      <c r="BH54" s="82"/>
      <c r="BI54" s="82"/>
      <c r="BJ54" s="82"/>
      <c r="BK54" s="2"/>
    </row>
    <row r="55" spans="1:63" s="24" customFormat="1" ht="4.5" customHeight="1" x14ac:dyDescent="0.2">
      <c r="B55" s="21"/>
      <c r="C55" s="23"/>
      <c r="D55" s="23"/>
      <c r="E55" s="23"/>
      <c r="F55" s="23"/>
      <c r="G55" s="23"/>
      <c r="H55" s="23"/>
      <c r="I55" s="23"/>
      <c r="J55" s="23"/>
      <c r="K55" s="23"/>
      <c r="L55" s="23"/>
      <c r="M55" s="23"/>
      <c r="N55" s="23"/>
      <c r="O55" s="23"/>
      <c r="P55" s="23"/>
      <c r="Q55" s="23"/>
      <c r="R55" s="23"/>
      <c r="S55" s="23"/>
      <c r="T55" s="23"/>
      <c r="U55" s="23"/>
      <c r="V55" s="25"/>
      <c r="W55" s="25"/>
      <c r="X55" s="22"/>
      <c r="Y55" s="22"/>
      <c r="Z55" s="22"/>
      <c r="AA55" s="22"/>
      <c r="AB55" s="22"/>
      <c r="AC55" s="22"/>
      <c r="AD55" s="22"/>
      <c r="AE55" s="22"/>
      <c r="AF55" s="25"/>
      <c r="AG55" s="25"/>
      <c r="AH55" s="22"/>
      <c r="AI55" s="22"/>
      <c r="AJ55" s="22"/>
      <c r="AK55" s="22"/>
      <c r="AL55" s="22"/>
      <c r="AM55" s="22"/>
      <c r="AN55" s="22"/>
      <c r="AO55" s="22"/>
      <c r="AP55" s="25"/>
      <c r="AQ55" s="25"/>
      <c r="AR55" s="22"/>
      <c r="AS55" s="22"/>
      <c r="AT55" s="22"/>
      <c r="AU55" s="22"/>
      <c r="AV55" s="22"/>
      <c r="AW55" s="22"/>
      <c r="AX55" s="22"/>
      <c r="AY55" s="22"/>
      <c r="AZ55" s="25"/>
      <c r="BA55" s="25"/>
      <c r="BB55" s="22"/>
      <c r="BC55" s="22"/>
      <c r="BD55" s="22"/>
      <c r="BE55" s="22"/>
      <c r="BF55" s="22"/>
      <c r="BG55" s="22"/>
      <c r="BH55" s="22"/>
      <c r="BI55" s="22"/>
      <c r="BJ55" s="22"/>
      <c r="BK55" s="26"/>
    </row>
    <row r="56" spans="1:63" x14ac:dyDescent="0.2">
      <c r="B56" s="18"/>
      <c r="C56" s="104" t="s">
        <v>40</v>
      </c>
      <c r="D56" s="104"/>
      <c r="E56" s="104"/>
      <c r="F56" s="104"/>
      <c r="G56" s="104"/>
      <c r="H56" s="104"/>
      <c r="I56" s="104"/>
      <c r="J56" s="104"/>
      <c r="K56" s="104"/>
      <c r="L56" s="104"/>
      <c r="M56" s="104"/>
      <c r="N56" s="104"/>
      <c r="O56" s="104"/>
      <c r="P56" s="104"/>
      <c r="Q56" s="104"/>
      <c r="R56" s="104"/>
      <c r="S56" s="104"/>
      <c r="T56" s="104"/>
      <c r="U56" s="104"/>
      <c r="V56" s="104"/>
      <c r="W56" s="20"/>
      <c r="X56" s="187"/>
      <c r="Y56" s="188"/>
      <c r="Z56" s="188"/>
      <c r="AA56" s="188"/>
      <c r="AB56" s="188"/>
      <c r="AC56" s="188"/>
      <c r="AD56" s="188"/>
      <c r="AE56" s="188"/>
      <c r="AF56" s="188"/>
      <c r="AG56" s="188"/>
      <c r="AH56" s="188"/>
      <c r="AI56" s="188"/>
      <c r="AJ56" s="188"/>
      <c r="AK56" s="188"/>
      <c r="AL56" s="188"/>
      <c r="AM56" s="188"/>
      <c r="AN56" s="188"/>
      <c r="AO56" s="189"/>
      <c r="AP56" s="17"/>
      <c r="AQ56" s="17"/>
      <c r="AR56" s="19" t="s">
        <v>63</v>
      </c>
      <c r="AS56" s="19"/>
      <c r="AT56" s="19"/>
      <c r="AU56" s="19"/>
      <c r="AV56" s="19"/>
      <c r="AW56" s="33"/>
      <c r="AX56" s="33"/>
      <c r="AY56" s="33"/>
      <c r="AZ56" s="80"/>
      <c r="BA56" s="84"/>
      <c r="BB56" s="84"/>
      <c r="BC56" s="84"/>
      <c r="BD56" s="84"/>
      <c r="BE56" s="84"/>
      <c r="BF56" s="84"/>
      <c r="BG56" s="84"/>
      <c r="BH56" s="84"/>
      <c r="BI56" s="84"/>
      <c r="BJ56" s="81"/>
      <c r="BK56" s="2"/>
    </row>
    <row r="57" spans="1:63" s="24" customFormat="1" ht="4.5" customHeight="1" x14ac:dyDescent="0.2">
      <c r="B57" s="21"/>
      <c r="C57" s="23"/>
      <c r="D57" s="23"/>
      <c r="E57" s="23"/>
      <c r="F57" s="23"/>
      <c r="G57" s="23"/>
      <c r="H57" s="23"/>
      <c r="I57" s="23"/>
      <c r="J57" s="23"/>
      <c r="K57" s="23"/>
      <c r="L57" s="23"/>
      <c r="M57" s="23"/>
      <c r="N57" s="23"/>
      <c r="O57" s="23"/>
      <c r="P57" s="23"/>
      <c r="Q57" s="23"/>
      <c r="R57" s="23"/>
      <c r="S57" s="23"/>
      <c r="T57" s="23"/>
      <c r="U57" s="23"/>
      <c r="V57" s="25"/>
      <c r="W57" s="25"/>
      <c r="X57" s="22"/>
      <c r="Y57" s="22"/>
      <c r="Z57" s="22"/>
      <c r="AA57" s="22"/>
      <c r="AB57" s="22"/>
      <c r="AC57" s="22"/>
      <c r="AD57" s="22"/>
      <c r="AE57" s="22"/>
      <c r="AF57" s="25"/>
      <c r="AG57" s="25"/>
      <c r="AH57" s="22"/>
      <c r="AI57" s="22"/>
      <c r="AJ57" s="22"/>
      <c r="AK57" s="22"/>
      <c r="AL57" s="22"/>
      <c r="AM57" s="22"/>
      <c r="AN57" s="22"/>
      <c r="AO57" s="22"/>
      <c r="AP57" s="25"/>
      <c r="AQ57" s="25"/>
      <c r="AR57" s="22"/>
      <c r="AS57" s="22"/>
      <c r="AT57" s="22"/>
      <c r="AU57" s="22"/>
      <c r="AV57" s="22"/>
      <c r="AW57" s="22"/>
      <c r="AX57" s="22"/>
      <c r="AY57" s="22"/>
      <c r="AZ57" s="25"/>
      <c r="BA57" s="25"/>
      <c r="BB57" s="22"/>
      <c r="BC57" s="22"/>
      <c r="BD57" s="22"/>
      <c r="BE57" s="22"/>
      <c r="BF57" s="22"/>
      <c r="BG57" s="22"/>
      <c r="BH57" s="22"/>
      <c r="BI57" s="22"/>
      <c r="BJ57" s="22"/>
      <c r="BK57" s="26"/>
    </row>
    <row r="58" spans="1:63" s="16" customFormat="1" ht="17.25" customHeight="1" x14ac:dyDescent="0.2">
      <c r="A58" s="72"/>
      <c r="B58" s="18"/>
      <c r="C58" s="100" t="s">
        <v>56</v>
      </c>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68"/>
    </row>
    <row r="59" spans="1:63" s="1" customFormat="1" ht="18" customHeight="1" x14ac:dyDescent="0.2">
      <c r="B59" s="21"/>
      <c r="C59" s="93" t="s">
        <v>250</v>
      </c>
      <c r="D59" s="93"/>
      <c r="E59" s="93"/>
      <c r="F59" s="93"/>
      <c r="G59" s="93"/>
      <c r="H59" s="93"/>
      <c r="I59" s="93"/>
      <c r="J59" s="93"/>
      <c r="K59" s="93"/>
      <c r="L59" s="93"/>
      <c r="M59" s="93"/>
      <c r="N59" s="93"/>
      <c r="O59" s="93"/>
      <c r="P59" s="93"/>
      <c r="Q59" s="93"/>
      <c r="R59" s="93"/>
      <c r="S59" s="93"/>
      <c r="T59" s="93"/>
      <c r="U59" s="93"/>
      <c r="V59" s="49"/>
      <c r="W59" s="49"/>
      <c r="X59" s="93" t="s">
        <v>246</v>
      </c>
      <c r="Y59" s="93"/>
      <c r="Z59" s="93"/>
      <c r="AA59" s="93"/>
      <c r="AB59" s="93"/>
      <c r="AC59" s="93"/>
      <c r="AD59" s="93"/>
      <c r="AE59" s="93"/>
      <c r="AF59" s="33"/>
      <c r="AG59" s="33"/>
      <c r="AH59" s="83" t="s">
        <v>250</v>
      </c>
      <c r="AI59" s="83"/>
      <c r="AJ59" s="83"/>
      <c r="AK59" s="83"/>
      <c r="AL59" s="83"/>
      <c r="AM59" s="83"/>
      <c r="AN59" s="83"/>
      <c r="AO59" s="83"/>
      <c r="AP59" s="83"/>
      <c r="AQ59" s="83"/>
      <c r="AR59" s="83"/>
      <c r="AS59" s="83"/>
      <c r="AT59" s="83"/>
      <c r="AU59" s="83"/>
      <c r="AV59" s="83"/>
      <c r="AW59" s="83"/>
      <c r="AX59" s="74"/>
      <c r="AY59" s="83" t="s">
        <v>246</v>
      </c>
      <c r="AZ59" s="83"/>
      <c r="BA59" s="83"/>
      <c r="BB59" s="83"/>
      <c r="BC59" s="83"/>
      <c r="BD59" s="83"/>
      <c r="BE59" s="83"/>
      <c r="BF59" s="83"/>
      <c r="BG59" s="83"/>
      <c r="BH59" s="83"/>
      <c r="BI59" s="83"/>
      <c r="BJ59" s="83"/>
      <c r="BK59" s="2"/>
    </row>
    <row r="60" spans="1:63" s="1" customFormat="1" ht="13.5" customHeight="1" x14ac:dyDescent="0.2">
      <c r="B60" s="18"/>
      <c r="C60" s="164" t="s">
        <v>248</v>
      </c>
      <c r="D60" s="164"/>
      <c r="E60" s="164"/>
      <c r="F60" s="164"/>
      <c r="G60" s="164"/>
      <c r="H60" s="164"/>
      <c r="I60" s="164"/>
      <c r="J60" s="164"/>
      <c r="K60" s="164"/>
      <c r="L60" s="164"/>
      <c r="M60" s="164"/>
      <c r="N60" s="164"/>
      <c r="O60" s="164"/>
      <c r="P60" s="164"/>
      <c r="Q60" s="164"/>
      <c r="R60" s="164"/>
      <c r="S60" s="164"/>
      <c r="T60" s="164"/>
      <c r="U60" s="164"/>
      <c r="V60" s="164"/>
      <c r="W60" s="3"/>
      <c r="X60" s="82"/>
      <c r="Y60" s="82"/>
      <c r="Z60" s="82"/>
      <c r="AA60" s="82"/>
      <c r="AB60" s="82"/>
      <c r="AC60" s="82"/>
      <c r="AD60" s="82"/>
      <c r="AE60" s="82"/>
      <c r="AF60" s="94"/>
      <c r="AG60" s="94"/>
      <c r="AH60" s="161"/>
      <c r="AI60" s="162"/>
      <c r="AJ60" s="162"/>
      <c r="AK60" s="162"/>
      <c r="AL60" s="162"/>
      <c r="AM60" s="162"/>
      <c r="AN60" s="162"/>
      <c r="AO60" s="162"/>
      <c r="AP60" s="162"/>
      <c r="AQ60" s="162"/>
      <c r="AR60" s="162"/>
      <c r="AS60" s="162"/>
      <c r="AT60" s="162"/>
      <c r="AU60" s="162"/>
      <c r="AV60" s="162"/>
      <c r="AW60" s="163"/>
      <c r="AX60" s="33"/>
      <c r="AY60" s="105"/>
      <c r="AZ60" s="106"/>
      <c r="BA60" s="106"/>
      <c r="BB60" s="106"/>
      <c r="BC60" s="106"/>
      <c r="BD60" s="106"/>
      <c r="BE60" s="106"/>
      <c r="BF60" s="106"/>
      <c r="BG60" s="106"/>
      <c r="BH60" s="106"/>
      <c r="BI60" s="106"/>
      <c r="BJ60" s="107"/>
      <c r="BK60" s="2"/>
    </row>
    <row r="61" spans="1:63" s="1" customFormat="1" ht="13.5" customHeight="1" x14ac:dyDescent="0.2">
      <c r="B61" s="18"/>
      <c r="C61" s="184"/>
      <c r="D61" s="185"/>
      <c r="E61" s="185"/>
      <c r="F61" s="185"/>
      <c r="G61" s="185"/>
      <c r="H61" s="185"/>
      <c r="I61" s="185"/>
      <c r="J61" s="185"/>
      <c r="K61" s="185"/>
      <c r="L61" s="185"/>
      <c r="M61" s="185"/>
      <c r="N61" s="185"/>
      <c r="O61" s="185"/>
      <c r="P61" s="185"/>
      <c r="Q61" s="185"/>
      <c r="R61" s="185"/>
      <c r="S61" s="185"/>
      <c r="T61" s="185"/>
      <c r="U61" s="185"/>
      <c r="V61" s="186"/>
      <c r="W61" s="20"/>
      <c r="X61" s="82"/>
      <c r="Y61" s="82"/>
      <c r="Z61" s="82"/>
      <c r="AA61" s="82"/>
      <c r="AB61" s="82"/>
      <c r="AC61" s="82"/>
      <c r="AD61" s="82"/>
      <c r="AE61" s="82"/>
      <c r="AF61" s="94"/>
      <c r="AG61" s="94"/>
      <c r="AH61" s="161"/>
      <c r="AI61" s="162"/>
      <c r="AJ61" s="162"/>
      <c r="AK61" s="162"/>
      <c r="AL61" s="162"/>
      <c r="AM61" s="162"/>
      <c r="AN61" s="162"/>
      <c r="AO61" s="162"/>
      <c r="AP61" s="162"/>
      <c r="AQ61" s="162"/>
      <c r="AR61" s="162"/>
      <c r="AS61" s="162"/>
      <c r="AT61" s="162"/>
      <c r="AU61" s="162"/>
      <c r="AV61" s="162"/>
      <c r="AW61" s="163"/>
      <c r="AX61" s="33"/>
      <c r="AY61" s="105"/>
      <c r="AZ61" s="106"/>
      <c r="BA61" s="106"/>
      <c r="BB61" s="106"/>
      <c r="BC61" s="106"/>
      <c r="BD61" s="106"/>
      <c r="BE61" s="106"/>
      <c r="BF61" s="106"/>
      <c r="BG61" s="106"/>
      <c r="BH61" s="106"/>
      <c r="BI61" s="106"/>
      <c r="BJ61" s="107"/>
      <c r="BK61" s="2"/>
    </row>
    <row r="62" spans="1:63" s="24" customFormat="1" ht="4.5" customHeight="1" x14ac:dyDescent="0.2">
      <c r="B62" s="21"/>
      <c r="C62" s="23"/>
      <c r="D62" s="23"/>
      <c r="E62" s="23"/>
      <c r="F62" s="23"/>
      <c r="G62" s="23"/>
      <c r="H62" s="23"/>
      <c r="I62" s="23"/>
      <c r="J62" s="23"/>
      <c r="K62" s="23"/>
      <c r="L62" s="23"/>
      <c r="M62" s="23"/>
      <c r="N62" s="23"/>
      <c r="O62" s="23"/>
      <c r="P62" s="23"/>
      <c r="Q62" s="23"/>
      <c r="R62" s="23"/>
      <c r="S62" s="23"/>
      <c r="T62" s="23"/>
      <c r="U62" s="23"/>
      <c r="V62" s="25"/>
      <c r="W62" s="25"/>
      <c r="X62" s="22"/>
      <c r="Y62" s="22"/>
      <c r="Z62" s="22"/>
      <c r="AA62" s="22"/>
      <c r="AB62" s="22"/>
      <c r="AC62" s="22"/>
      <c r="AD62" s="22"/>
      <c r="AE62" s="22"/>
      <c r="AF62" s="25"/>
      <c r="AG62" s="25"/>
      <c r="AH62" s="22"/>
      <c r="AI62" s="22"/>
      <c r="AJ62" s="22"/>
      <c r="AK62" s="22"/>
      <c r="AL62" s="22"/>
      <c r="AM62" s="22"/>
      <c r="AN62" s="22"/>
      <c r="AO62" s="22"/>
      <c r="AP62" s="25"/>
      <c r="AQ62" s="25"/>
      <c r="AR62" s="22"/>
      <c r="AS62" s="22"/>
      <c r="AT62" s="22"/>
      <c r="AU62" s="22"/>
      <c r="AV62" s="22"/>
      <c r="AW62" s="22"/>
      <c r="AX62" s="22"/>
      <c r="AY62" s="22"/>
      <c r="AZ62" s="25"/>
      <c r="BA62" s="25"/>
      <c r="BB62" s="22"/>
      <c r="BC62" s="22"/>
      <c r="BD62" s="22"/>
      <c r="BE62" s="22"/>
      <c r="BF62" s="22"/>
      <c r="BG62" s="22"/>
      <c r="BH62" s="22"/>
      <c r="BI62" s="22"/>
      <c r="BJ62" s="22"/>
      <c r="BK62" s="26"/>
    </row>
    <row r="63" spans="1:63" x14ac:dyDescent="0.2">
      <c r="B63" s="18"/>
      <c r="C63" s="104" t="s">
        <v>64</v>
      </c>
      <c r="D63" s="104"/>
      <c r="E63" s="104"/>
      <c r="F63" s="104"/>
      <c r="G63" s="104"/>
      <c r="H63" s="104"/>
      <c r="I63" s="104"/>
      <c r="J63" s="104"/>
      <c r="K63" s="104"/>
      <c r="L63" s="104"/>
      <c r="M63" s="104"/>
      <c r="N63" s="104"/>
      <c r="O63" s="104"/>
      <c r="P63" s="104"/>
      <c r="Q63" s="104"/>
      <c r="R63" s="104"/>
      <c r="S63" s="104"/>
      <c r="T63" s="104"/>
      <c r="U63" s="104"/>
      <c r="V63" s="104"/>
      <c r="W63" s="20"/>
      <c r="X63" s="105"/>
      <c r="Y63" s="106"/>
      <c r="Z63" s="106"/>
      <c r="AA63" s="106"/>
      <c r="AB63" s="106"/>
      <c r="AC63" s="106"/>
      <c r="AD63" s="106"/>
      <c r="AE63" s="106"/>
      <c r="AF63" s="106"/>
      <c r="AG63" s="106"/>
      <c r="AH63" s="106"/>
      <c r="AI63" s="106"/>
      <c r="AJ63" s="106"/>
      <c r="AK63" s="106"/>
      <c r="AL63" s="106"/>
      <c r="AM63" s="106"/>
      <c r="AN63" s="106"/>
      <c r="AO63" s="107"/>
      <c r="AP63" s="17"/>
      <c r="AQ63" s="17"/>
      <c r="AR63" s="19" t="s">
        <v>63</v>
      </c>
      <c r="AS63" s="19"/>
      <c r="AT63" s="19"/>
      <c r="AU63" s="19"/>
      <c r="AV63" s="19"/>
      <c r="AW63" s="33"/>
      <c r="AX63" s="33"/>
      <c r="AY63" s="33"/>
      <c r="AZ63" s="80"/>
      <c r="BA63" s="84"/>
      <c r="BB63" s="84"/>
      <c r="BC63" s="84"/>
      <c r="BD63" s="84"/>
      <c r="BE63" s="84"/>
      <c r="BF63" s="84"/>
      <c r="BG63" s="84"/>
      <c r="BH63" s="84"/>
      <c r="BI63" s="84"/>
      <c r="BJ63" s="81"/>
      <c r="BK63" s="2"/>
    </row>
    <row r="64" spans="1:63" s="24" customFormat="1" ht="4.5" customHeight="1" x14ac:dyDescent="0.2">
      <c r="B64" s="27"/>
      <c r="C64" s="28"/>
      <c r="D64" s="28"/>
      <c r="E64" s="28"/>
      <c r="F64" s="28"/>
      <c r="G64" s="28"/>
      <c r="H64" s="28"/>
      <c r="I64" s="28"/>
      <c r="J64" s="28"/>
      <c r="K64" s="28"/>
      <c r="L64" s="28"/>
      <c r="M64" s="28"/>
      <c r="N64" s="28"/>
      <c r="O64" s="28"/>
      <c r="P64" s="28"/>
      <c r="Q64" s="28"/>
      <c r="R64" s="28"/>
      <c r="S64" s="28"/>
      <c r="T64" s="28"/>
      <c r="U64" s="28"/>
      <c r="V64" s="29"/>
      <c r="W64" s="29"/>
      <c r="X64" s="30"/>
      <c r="Y64" s="30"/>
      <c r="Z64" s="30"/>
      <c r="AA64" s="30"/>
      <c r="AB64" s="30"/>
      <c r="AC64" s="30"/>
      <c r="AD64" s="30"/>
      <c r="AE64" s="30"/>
      <c r="AF64" s="29"/>
      <c r="AG64" s="29"/>
      <c r="AH64" s="30"/>
      <c r="AI64" s="30"/>
      <c r="AJ64" s="30"/>
      <c r="AK64" s="30"/>
      <c r="AL64" s="30"/>
      <c r="AM64" s="30"/>
      <c r="AN64" s="30"/>
      <c r="AO64" s="30"/>
      <c r="AP64" s="29"/>
      <c r="AQ64" s="29"/>
      <c r="AR64" s="30"/>
      <c r="AS64" s="30"/>
      <c r="AT64" s="30"/>
      <c r="AU64" s="30"/>
      <c r="AV64" s="30"/>
      <c r="AW64" s="30"/>
      <c r="AX64" s="30"/>
      <c r="AY64" s="30"/>
      <c r="AZ64" s="29"/>
      <c r="BA64" s="29"/>
      <c r="BB64" s="30"/>
      <c r="BC64" s="30"/>
      <c r="BD64" s="30"/>
      <c r="BE64" s="30"/>
      <c r="BF64" s="30"/>
      <c r="BG64" s="30"/>
      <c r="BH64" s="30"/>
      <c r="BI64" s="30"/>
      <c r="BJ64" s="30"/>
      <c r="BK64" s="31"/>
    </row>
    <row r="65" spans="1:65" s="16" customFormat="1" ht="17.25" customHeight="1" x14ac:dyDescent="0.2">
      <c r="A65" s="72"/>
      <c r="B65" s="18"/>
      <c r="C65" s="100" t="s">
        <v>78</v>
      </c>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68"/>
    </row>
    <row r="66" spans="1:65" s="1" customFormat="1" ht="18.75" customHeight="1" x14ac:dyDescent="0.2">
      <c r="B66" s="21"/>
      <c r="C66" s="101" t="s">
        <v>79</v>
      </c>
      <c r="D66" s="101"/>
      <c r="E66" s="101"/>
      <c r="F66" s="101"/>
      <c r="G66" s="101"/>
      <c r="H66" s="101"/>
      <c r="I66" s="101"/>
      <c r="J66" s="101"/>
      <c r="K66" s="101"/>
      <c r="L66" s="101"/>
      <c r="M66" s="101"/>
      <c r="N66" s="101"/>
      <c r="O66" s="101"/>
      <c r="P66" s="101"/>
      <c r="Q66" s="101"/>
      <c r="R66" s="101"/>
      <c r="S66" s="101"/>
      <c r="T66" s="101"/>
      <c r="U66" s="101"/>
      <c r="V66" s="33"/>
      <c r="W66" s="33"/>
      <c r="X66" s="93" t="s">
        <v>80</v>
      </c>
      <c r="Y66" s="93"/>
      <c r="Z66" s="93"/>
      <c r="AA66" s="93"/>
      <c r="AB66" s="93"/>
      <c r="AC66" s="93"/>
      <c r="AD66" s="93"/>
      <c r="AE66" s="93"/>
      <c r="AF66" s="93"/>
      <c r="AG66" s="93"/>
      <c r="AH66" s="93"/>
      <c r="AI66" s="93"/>
      <c r="AJ66" s="93"/>
      <c r="AK66" s="93"/>
      <c r="AL66" s="93"/>
      <c r="AM66" s="93"/>
      <c r="AN66" s="93"/>
      <c r="AO66" s="93"/>
      <c r="AP66" s="33"/>
      <c r="AQ66" s="33"/>
      <c r="AR66" s="93" t="s">
        <v>8</v>
      </c>
      <c r="AS66" s="93"/>
      <c r="AT66" s="93"/>
      <c r="AU66" s="93"/>
      <c r="AV66" s="93"/>
      <c r="AW66" s="93"/>
      <c r="AX66" s="93"/>
      <c r="AY66" s="93"/>
      <c r="AZ66" s="33"/>
      <c r="BA66" s="33"/>
      <c r="BB66" s="93" t="s">
        <v>81</v>
      </c>
      <c r="BC66" s="93"/>
      <c r="BD66" s="93"/>
      <c r="BE66" s="93"/>
      <c r="BF66" s="93"/>
      <c r="BG66" s="93"/>
      <c r="BH66" s="93"/>
      <c r="BI66" s="93"/>
      <c r="BJ66" s="93"/>
      <c r="BK66" s="2"/>
    </row>
    <row r="67" spans="1:65" s="1" customFormat="1" ht="18.75" customHeight="1" x14ac:dyDescent="0.2">
      <c r="B67" s="18"/>
      <c r="C67" s="85"/>
      <c r="D67" s="86"/>
      <c r="E67" s="86"/>
      <c r="F67" s="86"/>
      <c r="G67" s="86"/>
      <c r="H67" s="86"/>
      <c r="I67" s="86"/>
      <c r="J67" s="86"/>
      <c r="K67" s="86"/>
      <c r="L67" s="86"/>
      <c r="M67" s="86"/>
      <c r="N67" s="86"/>
      <c r="O67" s="86"/>
      <c r="P67" s="86"/>
      <c r="Q67" s="86"/>
      <c r="R67" s="86"/>
      <c r="S67" s="86"/>
      <c r="T67" s="86"/>
      <c r="U67" s="87"/>
      <c r="V67" s="12"/>
      <c r="W67" s="13"/>
      <c r="X67" s="80"/>
      <c r="Y67" s="84"/>
      <c r="Z67" s="84"/>
      <c r="AA67" s="84"/>
      <c r="AB67" s="84"/>
      <c r="AC67" s="84"/>
      <c r="AD67" s="84"/>
      <c r="AE67" s="84"/>
      <c r="AF67" s="84"/>
      <c r="AG67" s="84"/>
      <c r="AH67" s="84"/>
      <c r="AI67" s="84"/>
      <c r="AJ67" s="84"/>
      <c r="AK67" s="84"/>
      <c r="AL67" s="84"/>
      <c r="AM67" s="84"/>
      <c r="AN67" s="84"/>
      <c r="AO67" s="81"/>
      <c r="AP67" s="94"/>
      <c r="AQ67" s="94"/>
      <c r="AR67" s="82"/>
      <c r="AS67" s="82"/>
      <c r="AT67" s="82"/>
      <c r="AU67" s="82"/>
      <c r="AV67" s="82"/>
      <c r="AW67" s="82"/>
      <c r="AX67" s="82"/>
      <c r="AY67" s="82"/>
      <c r="AZ67" s="94"/>
      <c r="BA67" s="94"/>
      <c r="BB67" s="82"/>
      <c r="BC67" s="82"/>
      <c r="BD67" s="82"/>
      <c r="BE67" s="82"/>
      <c r="BF67" s="82"/>
      <c r="BG67" s="82"/>
      <c r="BH67" s="82"/>
      <c r="BI67" s="82"/>
      <c r="BJ67" s="82"/>
      <c r="BK67" s="2"/>
    </row>
    <row r="68" spans="1:65" s="1" customFormat="1" ht="18.75" customHeight="1" x14ac:dyDescent="0.2">
      <c r="B68" s="18"/>
      <c r="C68" s="85"/>
      <c r="D68" s="86"/>
      <c r="E68" s="86"/>
      <c r="F68" s="86"/>
      <c r="G68" s="86"/>
      <c r="H68" s="86"/>
      <c r="I68" s="86"/>
      <c r="J68" s="86"/>
      <c r="K68" s="86"/>
      <c r="L68" s="86"/>
      <c r="M68" s="86"/>
      <c r="N68" s="86"/>
      <c r="O68" s="86"/>
      <c r="P68" s="86"/>
      <c r="Q68" s="86"/>
      <c r="R68" s="86"/>
      <c r="S68" s="86"/>
      <c r="T68" s="86"/>
      <c r="U68" s="87"/>
      <c r="V68" s="12"/>
      <c r="W68" s="13"/>
      <c r="X68" s="80"/>
      <c r="Y68" s="84"/>
      <c r="Z68" s="84"/>
      <c r="AA68" s="84"/>
      <c r="AB68" s="84"/>
      <c r="AC68" s="84"/>
      <c r="AD68" s="84"/>
      <c r="AE68" s="84"/>
      <c r="AF68" s="84"/>
      <c r="AG68" s="84"/>
      <c r="AH68" s="84"/>
      <c r="AI68" s="84"/>
      <c r="AJ68" s="84"/>
      <c r="AK68" s="84"/>
      <c r="AL68" s="84"/>
      <c r="AM68" s="84"/>
      <c r="AN68" s="84"/>
      <c r="AO68" s="81"/>
      <c r="AP68" s="94"/>
      <c r="AQ68" s="94"/>
      <c r="AR68" s="82"/>
      <c r="AS68" s="82"/>
      <c r="AT68" s="82"/>
      <c r="AU68" s="82"/>
      <c r="AV68" s="82"/>
      <c r="AW68" s="82"/>
      <c r="AX68" s="82"/>
      <c r="AY68" s="82"/>
      <c r="AZ68" s="94"/>
      <c r="BA68" s="94"/>
      <c r="BB68" s="82"/>
      <c r="BC68" s="82"/>
      <c r="BD68" s="82"/>
      <c r="BE68" s="82"/>
      <c r="BF68" s="82"/>
      <c r="BG68" s="82"/>
      <c r="BH68" s="82"/>
      <c r="BI68" s="82"/>
      <c r="BJ68" s="82"/>
      <c r="BK68" s="2"/>
    </row>
    <row r="69" spans="1:65" s="1" customFormat="1" ht="18.75" customHeight="1" x14ac:dyDescent="0.2">
      <c r="B69" s="18"/>
      <c r="C69" s="85"/>
      <c r="D69" s="86"/>
      <c r="E69" s="86"/>
      <c r="F69" s="86"/>
      <c r="G69" s="86"/>
      <c r="H69" s="86"/>
      <c r="I69" s="86"/>
      <c r="J69" s="86"/>
      <c r="K69" s="86"/>
      <c r="L69" s="86"/>
      <c r="M69" s="86"/>
      <c r="N69" s="86"/>
      <c r="O69" s="86"/>
      <c r="P69" s="86"/>
      <c r="Q69" s="86"/>
      <c r="R69" s="86"/>
      <c r="S69" s="86"/>
      <c r="T69" s="86"/>
      <c r="U69" s="87"/>
      <c r="V69" s="12"/>
      <c r="W69" s="13"/>
      <c r="X69" s="80"/>
      <c r="Y69" s="84"/>
      <c r="Z69" s="84"/>
      <c r="AA69" s="84"/>
      <c r="AB69" s="84"/>
      <c r="AC69" s="84"/>
      <c r="AD69" s="84"/>
      <c r="AE69" s="84"/>
      <c r="AF69" s="84"/>
      <c r="AG69" s="84"/>
      <c r="AH69" s="84"/>
      <c r="AI69" s="84"/>
      <c r="AJ69" s="84"/>
      <c r="AK69" s="84"/>
      <c r="AL69" s="84"/>
      <c r="AM69" s="84"/>
      <c r="AN69" s="84"/>
      <c r="AO69" s="81"/>
      <c r="AP69" s="94"/>
      <c r="AQ69" s="94"/>
      <c r="AR69" s="82"/>
      <c r="AS69" s="82"/>
      <c r="AT69" s="82"/>
      <c r="AU69" s="82"/>
      <c r="AV69" s="82"/>
      <c r="AW69" s="82"/>
      <c r="AX69" s="82"/>
      <c r="AY69" s="82"/>
      <c r="AZ69" s="94"/>
      <c r="BA69" s="94"/>
      <c r="BB69" s="82"/>
      <c r="BC69" s="82"/>
      <c r="BD69" s="82"/>
      <c r="BE69" s="82"/>
      <c r="BF69" s="82"/>
      <c r="BG69" s="82"/>
      <c r="BH69" s="82"/>
      <c r="BI69" s="82"/>
      <c r="BJ69" s="82"/>
      <c r="BK69" s="2"/>
    </row>
    <row r="70" spans="1:65" s="1" customFormat="1" ht="18.75" customHeight="1" x14ac:dyDescent="0.2">
      <c r="B70" s="18"/>
      <c r="C70" s="85"/>
      <c r="D70" s="86"/>
      <c r="E70" s="86"/>
      <c r="F70" s="86"/>
      <c r="G70" s="86"/>
      <c r="H70" s="86"/>
      <c r="I70" s="86"/>
      <c r="J70" s="86"/>
      <c r="K70" s="86"/>
      <c r="L70" s="86"/>
      <c r="M70" s="86"/>
      <c r="N70" s="86"/>
      <c r="O70" s="86"/>
      <c r="P70" s="86"/>
      <c r="Q70" s="86"/>
      <c r="R70" s="86"/>
      <c r="S70" s="86"/>
      <c r="T70" s="86"/>
      <c r="U70" s="87"/>
      <c r="V70" s="12"/>
      <c r="W70" s="13"/>
      <c r="X70" s="80"/>
      <c r="Y70" s="84"/>
      <c r="Z70" s="84"/>
      <c r="AA70" s="84"/>
      <c r="AB70" s="84"/>
      <c r="AC70" s="84"/>
      <c r="AD70" s="84"/>
      <c r="AE70" s="84"/>
      <c r="AF70" s="84"/>
      <c r="AG70" s="84"/>
      <c r="AH70" s="84"/>
      <c r="AI70" s="84"/>
      <c r="AJ70" s="84"/>
      <c r="AK70" s="84"/>
      <c r="AL70" s="84"/>
      <c r="AM70" s="84"/>
      <c r="AN70" s="84"/>
      <c r="AO70" s="81"/>
      <c r="AP70" s="94"/>
      <c r="AQ70" s="94"/>
      <c r="AR70" s="82"/>
      <c r="AS70" s="82"/>
      <c r="AT70" s="82"/>
      <c r="AU70" s="82"/>
      <c r="AV70" s="82"/>
      <c r="AW70" s="82"/>
      <c r="AX70" s="82"/>
      <c r="AY70" s="82"/>
      <c r="AZ70" s="94"/>
      <c r="BA70" s="94"/>
      <c r="BB70" s="82"/>
      <c r="BC70" s="82"/>
      <c r="BD70" s="82"/>
      <c r="BE70" s="82"/>
      <c r="BF70" s="82"/>
      <c r="BG70" s="82"/>
      <c r="BH70" s="82"/>
      <c r="BI70" s="82"/>
      <c r="BJ70" s="82"/>
      <c r="BK70" s="2"/>
    </row>
    <row r="71" spans="1:65" s="1" customFormat="1" ht="18.75" customHeight="1" x14ac:dyDescent="0.2">
      <c r="B71" s="18"/>
      <c r="C71" s="85"/>
      <c r="D71" s="86"/>
      <c r="E71" s="86"/>
      <c r="F71" s="86"/>
      <c r="G71" s="86"/>
      <c r="H71" s="86"/>
      <c r="I71" s="86"/>
      <c r="J71" s="86"/>
      <c r="K71" s="86"/>
      <c r="L71" s="86"/>
      <c r="M71" s="86"/>
      <c r="N71" s="86"/>
      <c r="O71" s="86"/>
      <c r="P71" s="86"/>
      <c r="Q71" s="86"/>
      <c r="R71" s="86"/>
      <c r="S71" s="86"/>
      <c r="T71" s="86"/>
      <c r="U71" s="87"/>
      <c r="V71" s="12"/>
      <c r="W71" s="13"/>
      <c r="X71" s="80"/>
      <c r="Y71" s="84"/>
      <c r="Z71" s="84"/>
      <c r="AA71" s="84"/>
      <c r="AB71" s="84"/>
      <c r="AC71" s="84"/>
      <c r="AD71" s="84"/>
      <c r="AE71" s="84"/>
      <c r="AF71" s="84"/>
      <c r="AG71" s="84"/>
      <c r="AH71" s="84"/>
      <c r="AI71" s="84"/>
      <c r="AJ71" s="84"/>
      <c r="AK71" s="84"/>
      <c r="AL71" s="84"/>
      <c r="AM71" s="84"/>
      <c r="AN71" s="84"/>
      <c r="AO71" s="81"/>
      <c r="AP71" s="94"/>
      <c r="AQ71" s="94"/>
      <c r="AR71" s="82"/>
      <c r="AS71" s="82"/>
      <c r="AT71" s="82"/>
      <c r="AU71" s="82"/>
      <c r="AV71" s="82"/>
      <c r="AW71" s="82"/>
      <c r="AX71" s="82"/>
      <c r="AY71" s="82"/>
      <c r="AZ71" s="94"/>
      <c r="BA71" s="94"/>
      <c r="BB71" s="82"/>
      <c r="BC71" s="82"/>
      <c r="BD71" s="82"/>
      <c r="BE71" s="82"/>
      <c r="BF71" s="82"/>
      <c r="BG71" s="82"/>
      <c r="BH71" s="82"/>
      <c r="BI71" s="82"/>
      <c r="BJ71" s="82"/>
      <c r="BK71" s="2"/>
    </row>
    <row r="72" spans="1:65" s="1" customFormat="1" ht="18.75" customHeight="1" x14ac:dyDescent="0.2">
      <c r="B72" s="18"/>
      <c r="C72" s="85"/>
      <c r="D72" s="86"/>
      <c r="E72" s="86"/>
      <c r="F72" s="86"/>
      <c r="G72" s="86"/>
      <c r="H72" s="86"/>
      <c r="I72" s="86"/>
      <c r="J72" s="86"/>
      <c r="K72" s="86"/>
      <c r="L72" s="86"/>
      <c r="M72" s="86"/>
      <c r="N72" s="86"/>
      <c r="O72" s="86"/>
      <c r="P72" s="86"/>
      <c r="Q72" s="86"/>
      <c r="R72" s="86"/>
      <c r="S72" s="86"/>
      <c r="T72" s="86"/>
      <c r="U72" s="87"/>
      <c r="V72" s="12"/>
      <c r="W72" s="13"/>
      <c r="X72" s="80"/>
      <c r="Y72" s="84"/>
      <c r="Z72" s="84"/>
      <c r="AA72" s="84"/>
      <c r="AB72" s="84"/>
      <c r="AC72" s="84"/>
      <c r="AD72" s="84"/>
      <c r="AE72" s="84"/>
      <c r="AF72" s="84"/>
      <c r="AG72" s="84"/>
      <c r="AH72" s="84"/>
      <c r="AI72" s="84"/>
      <c r="AJ72" s="84"/>
      <c r="AK72" s="84"/>
      <c r="AL72" s="84"/>
      <c r="AM72" s="84"/>
      <c r="AN72" s="84"/>
      <c r="AO72" s="81"/>
      <c r="AP72" s="159"/>
      <c r="AQ72" s="160"/>
      <c r="AR72" s="80"/>
      <c r="AS72" s="84"/>
      <c r="AT72" s="84"/>
      <c r="AU72" s="84"/>
      <c r="AV72" s="84"/>
      <c r="AW72" s="84"/>
      <c r="AX72" s="84"/>
      <c r="AY72" s="81"/>
      <c r="AZ72" s="159"/>
      <c r="BA72" s="160"/>
      <c r="BB72" s="80"/>
      <c r="BC72" s="84"/>
      <c r="BD72" s="84"/>
      <c r="BE72" s="84"/>
      <c r="BF72" s="84"/>
      <c r="BG72" s="84"/>
      <c r="BH72" s="84"/>
      <c r="BI72" s="84"/>
      <c r="BJ72" s="81"/>
      <c r="BK72" s="2"/>
    </row>
    <row r="73" spans="1:65" s="24" customFormat="1" ht="4.5" customHeight="1" x14ac:dyDescent="0.2">
      <c r="B73" s="21"/>
      <c r="C73" s="23"/>
      <c r="D73" s="23"/>
      <c r="E73" s="23"/>
      <c r="F73" s="23"/>
      <c r="G73" s="23"/>
      <c r="H73" s="23"/>
      <c r="I73" s="23"/>
      <c r="J73" s="23"/>
      <c r="K73" s="23"/>
      <c r="L73" s="23"/>
      <c r="M73" s="23"/>
      <c r="N73" s="23"/>
      <c r="O73" s="23"/>
      <c r="P73" s="23"/>
      <c r="Q73" s="23"/>
      <c r="R73" s="23"/>
      <c r="S73" s="23"/>
      <c r="T73" s="23"/>
      <c r="U73" s="23"/>
      <c r="V73" s="25"/>
      <c r="W73" s="25"/>
      <c r="X73" s="22"/>
      <c r="Y73" s="22"/>
      <c r="Z73" s="22"/>
      <c r="AA73" s="22"/>
      <c r="AB73" s="22"/>
      <c r="AC73" s="22"/>
      <c r="AD73" s="22"/>
      <c r="AE73" s="22"/>
      <c r="AF73" s="25"/>
      <c r="AG73" s="25"/>
      <c r="AH73" s="22"/>
      <c r="AI73" s="22"/>
      <c r="AJ73" s="22"/>
      <c r="AK73" s="22"/>
      <c r="AL73" s="22"/>
      <c r="AM73" s="22"/>
      <c r="AN73" s="22"/>
      <c r="AO73" s="22"/>
      <c r="AP73" s="25"/>
      <c r="AQ73" s="25"/>
      <c r="AR73" s="22"/>
      <c r="AS73" s="22"/>
      <c r="AT73" s="22"/>
      <c r="AU73" s="22"/>
      <c r="AV73" s="22"/>
      <c r="AW73" s="22"/>
      <c r="AX73" s="22"/>
      <c r="AY73" s="22"/>
      <c r="AZ73" s="25"/>
      <c r="BA73" s="25"/>
      <c r="BB73" s="22"/>
      <c r="BC73" s="22"/>
      <c r="BD73" s="22"/>
      <c r="BE73" s="22"/>
      <c r="BF73" s="22"/>
      <c r="BG73" s="22"/>
      <c r="BH73" s="22"/>
      <c r="BI73" s="22"/>
      <c r="BJ73" s="22"/>
      <c r="BK73" s="26"/>
    </row>
    <row r="74" spans="1:65" s="1" customFormat="1" ht="16.5" customHeight="1" x14ac:dyDescent="0.2">
      <c r="B74" s="18"/>
      <c r="C74" s="122" t="s">
        <v>82</v>
      </c>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4"/>
      <c r="BK74" s="2"/>
    </row>
    <row r="75" spans="1:65" s="1" customFormat="1" ht="17.25" customHeight="1" x14ac:dyDescent="0.2">
      <c r="B75" s="18"/>
      <c r="C75" s="100" t="s">
        <v>38</v>
      </c>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2"/>
    </row>
    <row r="76" spans="1:65" ht="27.75" customHeight="1" x14ac:dyDescent="0.2">
      <c r="B76" s="62"/>
      <c r="C76" s="118" t="s">
        <v>1672</v>
      </c>
      <c r="D76" s="83"/>
      <c r="E76" s="83"/>
      <c r="F76" s="83"/>
      <c r="G76" s="83"/>
      <c r="H76" s="83"/>
      <c r="I76" s="74"/>
      <c r="J76" s="118" t="s">
        <v>1673</v>
      </c>
      <c r="K76" s="118"/>
      <c r="L76" s="118"/>
      <c r="M76" s="83"/>
      <c r="N76" s="83"/>
      <c r="O76" s="83"/>
      <c r="P76" s="17"/>
      <c r="Q76" s="83" t="s">
        <v>39</v>
      </c>
      <c r="R76" s="83"/>
      <c r="S76" s="83"/>
      <c r="T76" s="83"/>
      <c r="U76" s="83"/>
      <c r="V76" s="83"/>
      <c r="W76" s="83"/>
      <c r="X76" s="83"/>
      <c r="Y76" s="83"/>
      <c r="Z76" s="83"/>
      <c r="AA76" s="83"/>
      <c r="AB76" s="83"/>
      <c r="AC76" s="83"/>
      <c r="AD76" s="83"/>
      <c r="AE76" s="83"/>
      <c r="AF76" s="83"/>
      <c r="AG76" s="83"/>
      <c r="AH76" s="17"/>
      <c r="AI76" s="83" t="s">
        <v>43</v>
      </c>
      <c r="AJ76" s="83"/>
      <c r="AK76" s="83"/>
      <c r="AL76" s="83"/>
      <c r="AM76" s="83"/>
      <c r="AN76" s="83"/>
      <c r="AO76" s="83"/>
      <c r="AP76" s="83"/>
      <c r="AQ76" s="83"/>
      <c r="AR76" s="83"/>
      <c r="AS76" s="83"/>
      <c r="AT76" s="83"/>
      <c r="AU76" s="17"/>
      <c r="AV76" s="83" t="s">
        <v>44</v>
      </c>
      <c r="AW76" s="83"/>
      <c r="AX76" s="83"/>
      <c r="AY76" s="83"/>
      <c r="AZ76" s="83"/>
      <c r="BA76" s="83"/>
      <c r="BB76" s="17"/>
      <c r="BC76" s="83" t="s">
        <v>70</v>
      </c>
      <c r="BD76" s="83"/>
      <c r="BE76" s="83"/>
      <c r="BF76" s="83"/>
      <c r="BG76" s="83"/>
      <c r="BH76" s="83"/>
      <c r="BI76" s="83"/>
      <c r="BJ76" s="83"/>
      <c r="BK76" s="63"/>
    </row>
    <row r="77" spans="1:65" ht="25.5" customHeight="1" x14ac:dyDescent="0.2">
      <c r="B77" s="62"/>
      <c r="C77" s="43"/>
      <c r="D77" s="70" t="s">
        <v>1666</v>
      </c>
      <c r="E77" s="43"/>
      <c r="F77" s="70" t="s">
        <v>1666</v>
      </c>
      <c r="G77" s="80"/>
      <c r="H77" s="81"/>
      <c r="I77" s="14"/>
      <c r="J77" s="43"/>
      <c r="K77" s="70" t="s">
        <v>1666</v>
      </c>
      <c r="L77" s="43"/>
      <c r="M77" s="70" t="s">
        <v>1666</v>
      </c>
      <c r="N77" s="80"/>
      <c r="O77" s="81"/>
      <c r="P77" s="16"/>
      <c r="Q77" s="190"/>
      <c r="R77" s="191"/>
      <c r="S77" s="191"/>
      <c r="T77" s="191"/>
      <c r="U77" s="191"/>
      <c r="V77" s="191"/>
      <c r="W77" s="191"/>
      <c r="X77" s="191"/>
      <c r="Y77" s="191"/>
      <c r="Z77" s="191"/>
      <c r="AA77" s="191"/>
      <c r="AB77" s="191"/>
      <c r="AC77" s="191"/>
      <c r="AD77" s="191"/>
      <c r="AE77" s="191"/>
      <c r="AF77" s="191"/>
      <c r="AG77" s="192"/>
      <c r="AH77" s="16"/>
      <c r="AI77" s="190"/>
      <c r="AJ77" s="191"/>
      <c r="AK77" s="191"/>
      <c r="AL77" s="191"/>
      <c r="AM77" s="191"/>
      <c r="AN77" s="191"/>
      <c r="AO77" s="191"/>
      <c r="AP77" s="191"/>
      <c r="AQ77" s="191"/>
      <c r="AR77" s="191"/>
      <c r="AS77" s="191"/>
      <c r="AT77" s="192"/>
      <c r="AU77" s="16"/>
      <c r="AV77" s="193"/>
      <c r="AW77" s="194"/>
      <c r="AX77" s="194"/>
      <c r="AY77" s="194"/>
      <c r="AZ77" s="194"/>
      <c r="BA77" s="195"/>
      <c r="BB77" s="16"/>
      <c r="BC77" s="193"/>
      <c r="BD77" s="194"/>
      <c r="BE77" s="194"/>
      <c r="BF77" s="194"/>
      <c r="BG77" s="194"/>
      <c r="BH77" s="194"/>
      <c r="BI77" s="194"/>
      <c r="BJ77" s="195"/>
      <c r="BK77" s="63"/>
      <c r="BL77" s="64" t="str">
        <f>IF(LEN(Q77)=0, "", Q77)</f>
        <v/>
      </c>
      <c r="BM77" s="64" t="str">
        <f>IF(LEN(AI77)=0, "", AI77)</f>
        <v/>
      </c>
    </row>
    <row r="78" spans="1:65" ht="6" customHeight="1" x14ac:dyDescent="0.2">
      <c r="B78" s="62"/>
      <c r="C78" s="17"/>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63"/>
      <c r="BL78" s="64" t="str">
        <f>IF(LEN(Q79)=0, "", Q79)</f>
        <v/>
      </c>
      <c r="BM78" s="64" t="str">
        <f>IF(LEN(AI79)=0, "", AI79)</f>
        <v/>
      </c>
    </row>
    <row r="79" spans="1:65" ht="25.5" customHeight="1" x14ac:dyDescent="0.2">
      <c r="B79" s="62"/>
      <c r="C79" s="43"/>
      <c r="D79" s="70" t="s">
        <v>1666</v>
      </c>
      <c r="E79" s="43"/>
      <c r="F79" s="70" t="s">
        <v>1666</v>
      </c>
      <c r="G79" s="80"/>
      <c r="H79" s="81"/>
      <c r="I79" s="14"/>
      <c r="J79" s="43"/>
      <c r="K79" s="70" t="s">
        <v>1666</v>
      </c>
      <c r="L79" s="43"/>
      <c r="M79" s="70" t="s">
        <v>1666</v>
      </c>
      <c r="N79" s="80"/>
      <c r="O79" s="81"/>
      <c r="P79" s="16"/>
      <c r="Q79" s="190"/>
      <c r="R79" s="191"/>
      <c r="S79" s="191"/>
      <c r="T79" s="191"/>
      <c r="U79" s="191"/>
      <c r="V79" s="191"/>
      <c r="W79" s="191"/>
      <c r="X79" s="191"/>
      <c r="Y79" s="191"/>
      <c r="Z79" s="191"/>
      <c r="AA79" s="191"/>
      <c r="AB79" s="191"/>
      <c r="AC79" s="191"/>
      <c r="AD79" s="191"/>
      <c r="AE79" s="191"/>
      <c r="AF79" s="191"/>
      <c r="AG79" s="192"/>
      <c r="AH79" s="16"/>
      <c r="AI79" s="190"/>
      <c r="AJ79" s="191"/>
      <c r="AK79" s="191"/>
      <c r="AL79" s="191"/>
      <c r="AM79" s="191"/>
      <c r="AN79" s="191"/>
      <c r="AO79" s="191"/>
      <c r="AP79" s="191"/>
      <c r="AQ79" s="191"/>
      <c r="AR79" s="191"/>
      <c r="AS79" s="191"/>
      <c r="AT79" s="192"/>
      <c r="AU79" s="16"/>
      <c r="AV79" s="193"/>
      <c r="AW79" s="194"/>
      <c r="AX79" s="194"/>
      <c r="AY79" s="194"/>
      <c r="AZ79" s="194"/>
      <c r="BA79" s="195"/>
      <c r="BB79" s="16"/>
      <c r="BC79" s="193"/>
      <c r="BD79" s="194"/>
      <c r="BE79" s="194"/>
      <c r="BF79" s="194"/>
      <c r="BG79" s="194"/>
      <c r="BH79" s="194"/>
      <c r="BI79" s="194"/>
      <c r="BJ79" s="195"/>
      <c r="BK79" s="63"/>
      <c r="BL79" s="64" t="str">
        <f>IF(LEN(Q81)=0, "", Q81)</f>
        <v/>
      </c>
      <c r="BM79" s="64" t="str">
        <f>IF(LEN(AI81)=0, "", AI81)</f>
        <v/>
      </c>
    </row>
    <row r="80" spans="1:65" ht="6" customHeight="1" x14ac:dyDescent="0.2">
      <c r="B80" s="62"/>
      <c r="C80" s="17"/>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63"/>
      <c r="BL80" s="64" t="str">
        <f>IF(LEN(Q83)=0, "", Q83)</f>
        <v/>
      </c>
      <c r="BM80" s="64" t="str">
        <f>IF(LEN(AI83)=0, "", AI83)</f>
        <v/>
      </c>
    </row>
    <row r="81" spans="2:65" ht="25.5" customHeight="1" x14ac:dyDescent="0.2">
      <c r="B81" s="62"/>
      <c r="C81" s="43"/>
      <c r="D81" s="70" t="s">
        <v>1666</v>
      </c>
      <c r="E81" s="43"/>
      <c r="F81" s="70" t="s">
        <v>1666</v>
      </c>
      <c r="G81" s="80"/>
      <c r="H81" s="81"/>
      <c r="I81" s="14"/>
      <c r="J81" s="43"/>
      <c r="K81" s="70" t="s">
        <v>1666</v>
      </c>
      <c r="L81" s="43"/>
      <c r="M81" s="70" t="s">
        <v>1666</v>
      </c>
      <c r="N81" s="80"/>
      <c r="O81" s="81"/>
      <c r="P81" s="16"/>
      <c r="Q81" s="190"/>
      <c r="R81" s="191"/>
      <c r="S81" s="191"/>
      <c r="T81" s="191"/>
      <c r="U81" s="191"/>
      <c r="V81" s="191"/>
      <c r="W81" s="191"/>
      <c r="X81" s="191"/>
      <c r="Y81" s="191"/>
      <c r="Z81" s="191"/>
      <c r="AA81" s="191"/>
      <c r="AB81" s="191"/>
      <c r="AC81" s="191"/>
      <c r="AD81" s="191"/>
      <c r="AE81" s="191"/>
      <c r="AF81" s="191"/>
      <c r="AG81" s="192"/>
      <c r="AH81" s="16"/>
      <c r="AI81" s="190"/>
      <c r="AJ81" s="191"/>
      <c r="AK81" s="191"/>
      <c r="AL81" s="191"/>
      <c r="AM81" s="191"/>
      <c r="AN81" s="191"/>
      <c r="AO81" s="191"/>
      <c r="AP81" s="191"/>
      <c r="AQ81" s="191"/>
      <c r="AR81" s="191"/>
      <c r="AS81" s="191"/>
      <c r="AT81" s="192"/>
      <c r="AU81" s="16"/>
      <c r="AV81" s="193"/>
      <c r="AW81" s="194"/>
      <c r="AX81" s="194"/>
      <c r="AY81" s="194"/>
      <c r="AZ81" s="194"/>
      <c r="BA81" s="195"/>
      <c r="BB81" s="16"/>
      <c r="BC81" s="193"/>
      <c r="BD81" s="194"/>
      <c r="BE81" s="194"/>
      <c r="BF81" s="194"/>
      <c r="BG81" s="194"/>
      <c r="BH81" s="194"/>
      <c r="BI81" s="194"/>
      <c r="BJ81" s="195"/>
      <c r="BK81" s="63"/>
      <c r="BL81" s="64" t="str">
        <f>IF(LEN(Q85)=0, "", Q85)</f>
        <v/>
      </c>
      <c r="BM81" s="64" t="str">
        <f>IF(LEN(AI85)=0, "", AI85)</f>
        <v/>
      </c>
    </row>
    <row r="82" spans="2:65" ht="6" customHeight="1" x14ac:dyDescent="0.2">
      <c r="B82" s="62"/>
      <c r="C82" s="17"/>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63"/>
      <c r="BL82" s="64" t="str">
        <f>IF(LEN(Q87)=0, "", Q87)</f>
        <v/>
      </c>
      <c r="BM82" s="64" t="str">
        <f>IF(LEN(AI87)=0, "", AI87)</f>
        <v/>
      </c>
    </row>
    <row r="83" spans="2:65" ht="25.5" customHeight="1" x14ac:dyDescent="0.2">
      <c r="B83" s="62"/>
      <c r="C83" s="43"/>
      <c r="D83" s="70" t="s">
        <v>1666</v>
      </c>
      <c r="E83" s="43"/>
      <c r="F83" s="70" t="s">
        <v>1666</v>
      </c>
      <c r="G83" s="80"/>
      <c r="H83" s="81"/>
      <c r="I83" s="14"/>
      <c r="J83" s="43"/>
      <c r="K83" s="70" t="s">
        <v>1666</v>
      </c>
      <c r="L83" s="43"/>
      <c r="M83" s="70" t="s">
        <v>1666</v>
      </c>
      <c r="N83" s="80"/>
      <c r="O83" s="81"/>
      <c r="P83" s="16"/>
      <c r="Q83" s="190"/>
      <c r="R83" s="191"/>
      <c r="S83" s="191"/>
      <c r="T83" s="191"/>
      <c r="U83" s="191"/>
      <c r="V83" s="191"/>
      <c r="W83" s="191"/>
      <c r="X83" s="191"/>
      <c r="Y83" s="191"/>
      <c r="Z83" s="191"/>
      <c r="AA83" s="191"/>
      <c r="AB83" s="191"/>
      <c r="AC83" s="191"/>
      <c r="AD83" s="191"/>
      <c r="AE83" s="191"/>
      <c r="AF83" s="191"/>
      <c r="AG83" s="192"/>
      <c r="AH83" s="16"/>
      <c r="AI83" s="190"/>
      <c r="AJ83" s="191"/>
      <c r="AK83" s="191"/>
      <c r="AL83" s="191"/>
      <c r="AM83" s="191"/>
      <c r="AN83" s="191"/>
      <c r="AO83" s="191"/>
      <c r="AP83" s="191"/>
      <c r="AQ83" s="191"/>
      <c r="AR83" s="191"/>
      <c r="AS83" s="191"/>
      <c r="AT83" s="192"/>
      <c r="AU83" s="16"/>
      <c r="AV83" s="193"/>
      <c r="AW83" s="194"/>
      <c r="AX83" s="194"/>
      <c r="AY83" s="194"/>
      <c r="AZ83" s="194"/>
      <c r="BA83" s="195"/>
      <c r="BB83" s="16"/>
      <c r="BC83" s="193"/>
      <c r="BD83" s="194"/>
      <c r="BE83" s="194"/>
      <c r="BF83" s="194"/>
      <c r="BG83" s="194"/>
      <c r="BH83" s="194"/>
      <c r="BI83" s="194"/>
      <c r="BJ83" s="195"/>
      <c r="BK83" s="63"/>
      <c r="BL83" s="64" t="e">
        <f xml:space="preserve"> IF(LEN(#REF!)=0, "",#REF!)</f>
        <v>#REF!</v>
      </c>
      <c r="BM83" s="64" t="e">
        <f xml:space="preserve"> IF(LEN(#REF!)=0, "",#REF!)</f>
        <v>#REF!</v>
      </c>
    </row>
    <row r="84" spans="2:65" ht="6" customHeight="1" x14ac:dyDescent="0.2">
      <c r="B84" s="62"/>
      <c r="C84" s="17"/>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63"/>
      <c r="BL84" s="64" t="e">
        <f xml:space="preserve"> IF(LEN(#REF!)=0, "",#REF!)</f>
        <v>#REF!</v>
      </c>
      <c r="BM84" s="64" t="e">
        <f xml:space="preserve"> IF(LEN(#REF!)=0, "",#REF!)</f>
        <v>#REF!</v>
      </c>
    </row>
    <row r="85" spans="2:65" ht="25.5" customHeight="1" x14ac:dyDescent="0.2">
      <c r="B85" s="62"/>
      <c r="C85" s="43"/>
      <c r="D85" s="70" t="s">
        <v>1666</v>
      </c>
      <c r="E85" s="43"/>
      <c r="F85" s="70" t="s">
        <v>1666</v>
      </c>
      <c r="G85" s="80"/>
      <c r="H85" s="81"/>
      <c r="I85" s="14"/>
      <c r="J85" s="43"/>
      <c r="K85" s="70" t="s">
        <v>1666</v>
      </c>
      <c r="L85" s="43"/>
      <c r="M85" s="70" t="s">
        <v>1666</v>
      </c>
      <c r="N85" s="80"/>
      <c r="O85" s="81"/>
      <c r="P85" s="16"/>
      <c r="Q85" s="190"/>
      <c r="R85" s="191"/>
      <c r="S85" s="191"/>
      <c r="T85" s="191"/>
      <c r="U85" s="191"/>
      <c r="V85" s="191"/>
      <c r="W85" s="191"/>
      <c r="X85" s="191"/>
      <c r="Y85" s="191"/>
      <c r="Z85" s="191"/>
      <c r="AA85" s="191"/>
      <c r="AB85" s="191"/>
      <c r="AC85" s="191"/>
      <c r="AD85" s="191"/>
      <c r="AE85" s="191"/>
      <c r="AF85" s="191"/>
      <c r="AG85" s="192"/>
      <c r="AH85" s="16"/>
      <c r="AI85" s="190"/>
      <c r="AJ85" s="191"/>
      <c r="AK85" s="191"/>
      <c r="AL85" s="191"/>
      <c r="AM85" s="191"/>
      <c r="AN85" s="191"/>
      <c r="AO85" s="191"/>
      <c r="AP85" s="191"/>
      <c r="AQ85" s="191"/>
      <c r="AR85" s="191"/>
      <c r="AS85" s="191"/>
      <c r="AT85" s="192"/>
      <c r="AU85" s="16"/>
      <c r="AV85" s="193"/>
      <c r="AW85" s="194"/>
      <c r="AX85" s="194"/>
      <c r="AY85" s="194"/>
      <c r="AZ85" s="194"/>
      <c r="BA85" s="195"/>
      <c r="BB85" s="16"/>
      <c r="BC85" s="193"/>
      <c r="BD85" s="194"/>
      <c r="BE85" s="194"/>
      <c r="BF85" s="194"/>
      <c r="BG85" s="194"/>
      <c r="BH85" s="194"/>
      <c r="BI85" s="194"/>
      <c r="BJ85" s="195"/>
      <c r="BK85" s="63"/>
    </row>
    <row r="86" spans="2:65" ht="6" customHeight="1" x14ac:dyDescent="0.2">
      <c r="B86" s="62"/>
      <c r="C86" s="17"/>
      <c r="D86" s="16"/>
      <c r="E86" s="16"/>
      <c r="F86" s="16"/>
      <c r="G86" s="16"/>
      <c r="H86" s="16"/>
      <c r="I86" s="16"/>
      <c r="J86" s="16"/>
      <c r="K86" s="16"/>
      <c r="L86" s="16"/>
      <c r="M86" s="16"/>
      <c r="N86" s="16"/>
      <c r="O86" s="16"/>
      <c r="P86" s="16"/>
      <c r="Q86" s="16"/>
      <c r="R86" s="16"/>
      <c r="S86" s="16"/>
      <c r="T86" s="16"/>
      <c r="U86" s="16"/>
      <c r="V86" s="16"/>
      <c r="W86" s="16"/>
      <c r="X86" s="16"/>
      <c r="Y86" s="16"/>
      <c r="Z86" s="16"/>
      <c r="AA86" s="16"/>
      <c r="AB86" s="65"/>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63"/>
    </row>
    <row r="87" spans="2:65" ht="25.5" customHeight="1" x14ac:dyDescent="0.2">
      <c r="B87" s="62"/>
      <c r="C87" s="43"/>
      <c r="D87" s="70" t="s">
        <v>1666</v>
      </c>
      <c r="E87" s="43"/>
      <c r="F87" s="70" t="s">
        <v>1666</v>
      </c>
      <c r="G87" s="80"/>
      <c r="H87" s="81"/>
      <c r="I87" s="14"/>
      <c r="J87" s="43"/>
      <c r="K87" s="70" t="s">
        <v>1666</v>
      </c>
      <c r="L87" s="43"/>
      <c r="M87" s="70" t="s">
        <v>1666</v>
      </c>
      <c r="N87" s="80"/>
      <c r="O87" s="81"/>
      <c r="P87" s="16"/>
      <c r="Q87" s="190"/>
      <c r="R87" s="191"/>
      <c r="S87" s="191"/>
      <c r="T87" s="191"/>
      <c r="U87" s="191"/>
      <c r="V87" s="191"/>
      <c r="W87" s="191"/>
      <c r="X87" s="191"/>
      <c r="Y87" s="191"/>
      <c r="Z87" s="191"/>
      <c r="AA87" s="191"/>
      <c r="AB87" s="191"/>
      <c r="AC87" s="191"/>
      <c r="AD87" s="191"/>
      <c r="AE87" s="191"/>
      <c r="AF87" s="191"/>
      <c r="AG87" s="192"/>
      <c r="AH87" s="16"/>
      <c r="AI87" s="190"/>
      <c r="AJ87" s="191"/>
      <c r="AK87" s="191"/>
      <c r="AL87" s="191"/>
      <c r="AM87" s="191"/>
      <c r="AN87" s="191"/>
      <c r="AO87" s="191"/>
      <c r="AP87" s="191"/>
      <c r="AQ87" s="191"/>
      <c r="AR87" s="191"/>
      <c r="AS87" s="191"/>
      <c r="AT87" s="192"/>
      <c r="AU87" s="16"/>
      <c r="AV87" s="193"/>
      <c r="AW87" s="194"/>
      <c r="AX87" s="194"/>
      <c r="AY87" s="194"/>
      <c r="AZ87" s="194"/>
      <c r="BA87" s="195"/>
      <c r="BB87" s="16"/>
      <c r="BC87" s="193"/>
      <c r="BD87" s="194"/>
      <c r="BE87" s="194"/>
      <c r="BF87" s="194"/>
      <c r="BG87" s="194"/>
      <c r="BH87" s="194"/>
      <c r="BI87" s="194"/>
      <c r="BJ87" s="195"/>
      <c r="BK87" s="63"/>
    </row>
    <row r="88" spans="2:65" ht="6" customHeight="1" x14ac:dyDescent="0.2">
      <c r="B88" s="62"/>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63"/>
    </row>
    <row r="89" spans="2:65" ht="6" customHeight="1" x14ac:dyDescent="0.2">
      <c r="B89" s="62"/>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63"/>
    </row>
    <row r="90" spans="2:65" s="1" customFormat="1" ht="17.25" customHeight="1" x14ac:dyDescent="0.2">
      <c r="B90" s="18"/>
      <c r="C90" s="100" t="s">
        <v>77</v>
      </c>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2"/>
    </row>
    <row r="91" spans="2:65" x14ac:dyDescent="0.2">
      <c r="B91" s="62"/>
      <c r="C91" s="48" t="s">
        <v>41</v>
      </c>
      <c r="D91" s="48"/>
      <c r="E91" s="48"/>
      <c r="F91" s="48"/>
      <c r="G91" s="48"/>
      <c r="H91" s="48"/>
      <c r="I91" s="48"/>
      <c r="J91" s="48"/>
      <c r="K91" s="48"/>
      <c r="L91" s="48"/>
      <c r="M91" s="48"/>
      <c r="N91" s="48"/>
      <c r="O91" s="48"/>
      <c r="P91" s="48"/>
      <c r="Q91" s="48"/>
      <c r="R91" s="48"/>
      <c r="S91" s="33"/>
      <c r="T91" s="33"/>
      <c r="U91" s="33"/>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63"/>
    </row>
    <row r="92" spans="2:65" ht="17.25" customHeight="1" x14ac:dyDescent="0.2">
      <c r="B92" s="62"/>
      <c r="C92" s="103" t="s">
        <v>47</v>
      </c>
      <c r="D92" s="103"/>
      <c r="E92" s="103"/>
      <c r="F92" s="103"/>
      <c r="G92" s="103"/>
      <c r="H92" s="103"/>
      <c r="I92" s="103"/>
      <c r="J92" s="103"/>
      <c r="K92" s="103"/>
      <c r="L92" s="103"/>
      <c r="M92" s="103"/>
      <c r="N92" s="103"/>
      <c r="O92" s="103"/>
      <c r="P92" s="103"/>
      <c r="Q92" s="103"/>
      <c r="R92" s="103"/>
      <c r="S92" s="103"/>
      <c r="T92" s="103"/>
      <c r="U92" s="103"/>
      <c r="V92" s="196" t="s">
        <v>72</v>
      </c>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63"/>
    </row>
    <row r="93" spans="2:65" ht="17.25" customHeight="1" x14ac:dyDescent="0.2">
      <c r="B93" s="62"/>
      <c r="C93" s="103" t="s">
        <v>42</v>
      </c>
      <c r="D93" s="103"/>
      <c r="E93" s="103"/>
      <c r="F93" s="103"/>
      <c r="G93" s="103"/>
      <c r="H93" s="103"/>
      <c r="I93" s="103"/>
      <c r="J93" s="103"/>
      <c r="K93" s="103"/>
      <c r="L93" s="103"/>
      <c r="M93" s="103"/>
      <c r="N93" s="103"/>
      <c r="O93" s="103"/>
      <c r="P93" s="103"/>
      <c r="Q93" s="103"/>
      <c r="R93" s="103"/>
      <c r="S93" s="103"/>
      <c r="T93" s="103"/>
      <c r="U93" s="103"/>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63"/>
    </row>
    <row r="94" spans="2:65" ht="17.25" customHeight="1" x14ac:dyDescent="0.2">
      <c r="B94" s="62"/>
      <c r="C94" s="111" t="s">
        <v>71</v>
      </c>
      <c r="D94" s="112"/>
      <c r="E94" s="112"/>
      <c r="F94" s="112"/>
      <c r="G94" s="112"/>
      <c r="H94" s="112"/>
      <c r="I94" s="112"/>
      <c r="J94" s="112"/>
      <c r="K94" s="112"/>
      <c r="L94" s="112"/>
      <c r="M94" s="112"/>
      <c r="N94" s="112"/>
      <c r="O94" s="112"/>
      <c r="P94" s="112"/>
      <c r="Q94" s="112"/>
      <c r="R94" s="112"/>
      <c r="S94" s="112"/>
      <c r="T94" s="112"/>
      <c r="U94" s="112"/>
      <c r="V94" s="197" t="str">
        <f>VLOOKUP(V92,BL77:BM84, 2,FALSE)</f>
        <v/>
      </c>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9"/>
      <c r="BK94" s="63"/>
    </row>
    <row r="95" spans="2:65" ht="138.75" customHeight="1" x14ac:dyDescent="0.2">
      <c r="B95" s="62"/>
      <c r="C95" s="103" t="s">
        <v>45</v>
      </c>
      <c r="D95" s="103"/>
      <c r="E95" s="103"/>
      <c r="F95" s="103"/>
      <c r="G95" s="103"/>
      <c r="H95" s="103"/>
      <c r="I95" s="103"/>
      <c r="J95" s="103"/>
      <c r="K95" s="103"/>
      <c r="L95" s="103"/>
      <c r="M95" s="103"/>
      <c r="N95" s="103"/>
      <c r="O95" s="103"/>
      <c r="P95" s="103"/>
      <c r="Q95" s="103"/>
      <c r="R95" s="103"/>
      <c r="S95" s="103"/>
      <c r="T95" s="103"/>
      <c r="U95" s="103"/>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c r="BJ95" s="196"/>
      <c r="BK95" s="63"/>
    </row>
    <row r="96" spans="2:65" ht="17.25" customHeight="1" x14ac:dyDescent="0.2">
      <c r="B96" s="62"/>
      <c r="C96" s="103" t="s">
        <v>46</v>
      </c>
      <c r="D96" s="103"/>
      <c r="E96" s="103"/>
      <c r="F96" s="103"/>
      <c r="G96" s="103"/>
      <c r="H96" s="103"/>
      <c r="I96" s="103"/>
      <c r="J96" s="103"/>
      <c r="K96" s="103"/>
      <c r="L96" s="103"/>
      <c r="M96" s="103"/>
      <c r="N96" s="103"/>
      <c r="O96" s="103"/>
      <c r="P96" s="103"/>
      <c r="Q96" s="103"/>
      <c r="R96" s="103"/>
      <c r="S96" s="103"/>
      <c r="T96" s="103"/>
      <c r="U96" s="103"/>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63"/>
    </row>
    <row r="97" spans="1:63" x14ac:dyDescent="0.2">
      <c r="B97" s="62"/>
      <c r="C97" s="48" t="s">
        <v>48</v>
      </c>
      <c r="D97" s="48"/>
      <c r="E97" s="48"/>
      <c r="F97" s="48"/>
      <c r="G97" s="48"/>
      <c r="H97" s="48"/>
      <c r="I97" s="48"/>
      <c r="J97" s="48"/>
      <c r="K97" s="48"/>
      <c r="L97" s="48"/>
      <c r="M97" s="48"/>
      <c r="N97" s="48"/>
      <c r="O97" s="48"/>
      <c r="P97" s="48"/>
      <c r="Q97" s="48"/>
      <c r="R97" s="48"/>
      <c r="S97" s="33"/>
      <c r="T97" s="33"/>
      <c r="U97" s="33"/>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63"/>
    </row>
    <row r="98" spans="1:63" ht="17.25" customHeight="1" x14ac:dyDescent="0.2">
      <c r="B98" s="62"/>
      <c r="C98" s="103" t="s">
        <v>47</v>
      </c>
      <c r="D98" s="103"/>
      <c r="E98" s="103"/>
      <c r="F98" s="103"/>
      <c r="G98" s="103"/>
      <c r="H98" s="103"/>
      <c r="I98" s="103"/>
      <c r="J98" s="103"/>
      <c r="K98" s="103"/>
      <c r="L98" s="103"/>
      <c r="M98" s="103"/>
      <c r="N98" s="103"/>
      <c r="O98" s="103"/>
      <c r="P98" s="103"/>
      <c r="Q98" s="103"/>
      <c r="R98" s="103"/>
      <c r="S98" s="103"/>
      <c r="T98" s="103"/>
      <c r="U98" s="103"/>
      <c r="V98" s="196" t="s">
        <v>72</v>
      </c>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63"/>
    </row>
    <row r="99" spans="1:63" ht="17.25" customHeight="1" x14ac:dyDescent="0.2">
      <c r="B99" s="62"/>
      <c r="C99" s="103" t="s">
        <v>42</v>
      </c>
      <c r="D99" s="103"/>
      <c r="E99" s="103"/>
      <c r="F99" s="103"/>
      <c r="G99" s="103"/>
      <c r="H99" s="103"/>
      <c r="I99" s="103"/>
      <c r="J99" s="103"/>
      <c r="K99" s="103"/>
      <c r="L99" s="103"/>
      <c r="M99" s="103"/>
      <c r="N99" s="103"/>
      <c r="O99" s="103"/>
      <c r="P99" s="103"/>
      <c r="Q99" s="103"/>
      <c r="R99" s="103"/>
      <c r="S99" s="103"/>
      <c r="T99" s="103"/>
      <c r="U99" s="103"/>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63"/>
    </row>
    <row r="100" spans="1:63" ht="17.25" customHeight="1" x14ac:dyDescent="0.2">
      <c r="B100" s="62"/>
      <c r="C100" s="111" t="s">
        <v>71</v>
      </c>
      <c r="D100" s="112"/>
      <c r="E100" s="112"/>
      <c r="F100" s="112"/>
      <c r="G100" s="112"/>
      <c r="H100" s="112"/>
      <c r="I100" s="112"/>
      <c r="J100" s="112"/>
      <c r="K100" s="112"/>
      <c r="L100" s="112"/>
      <c r="M100" s="112"/>
      <c r="N100" s="112"/>
      <c r="O100" s="112"/>
      <c r="P100" s="112"/>
      <c r="Q100" s="112"/>
      <c r="R100" s="112"/>
      <c r="S100" s="112"/>
      <c r="T100" s="112"/>
      <c r="U100" s="112"/>
      <c r="V100" s="196" t="str">
        <f>VLOOKUP(V98, BL77:BM84, 2,FALSE)</f>
        <v/>
      </c>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c r="BJ100" s="196"/>
      <c r="BK100" s="63"/>
    </row>
    <row r="101" spans="1:63" ht="138.75" customHeight="1" x14ac:dyDescent="0.2">
      <c r="B101" s="62"/>
      <c r="C101" s="103" t="s">
        <v>45</v>
      </c>
      <c r="D101" s="103"/>
      <c r="E101" s="103"/>
      <c r="F101" s="103"/>
      <c r="G101" s="103"/>
      <c r="H101" s="103"/>
      <c r="I101" s="103"/>
      <c r="J101" s="103"/>
      <c r="K101" s="103"/>
      <c r="L101" s="103"/>
      <c r="M101" s="103"/>
      <c r="N101" s="103"/>
      <c r="O101" s="103"/>
      <c r="P101" s="103"/>
      <c r="Q101" s="103"/>
      <c r="R101" s="103"/>
      <c r="S101" s="103"/>
      <c r="T101" s="103"/>
      <c r="U101" s="103"/>
      <c r="V101" s="197"/>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9"/>
      <c r="BK101" s="63"/>
    </row>
    <row r="102" spans="1:63" ht="17.25" customHeight="1" x14ac:dyDescent="0.2">
      <c r="B102" s="62"/>
      <c r="C102" s="115" t="s">
        <v>46</v>
      </c>
      <c r="D102" s="115"/>
      <c r="E102" s="115"/>
      <c r="F102" s="115"/>
      <c r="G102" s="115"/>
      <c r="H102" s="115"/>
      <c r="I102" s="115"/>
      <c r="J102" s="115"/>
      <c r="K102" s="115"/>
      <c r="L102" s="115"/>
      <c r="M102" s="115"/>
      <c r="N102" s="115"/>
      <c r="O102" s="115"/>
      <c r="P102" s="115"/>
      <c r="Q102" s="115"/>
      <c r="R102" s="115"/>
      <c r="S102" s="115"/>
      <c r="T102" s="115"/>
      <c r="U102" s="115"/>
      <c r="V102" s="197"/>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9"/>
      <c r="BK102" s="63"/>
    </row>
    <row r="103" spans="1:63" s="76" customFormat="1" ht="5.25" customHeight="1" x14ac:dyDescent="0.2">
      <c r="A103" s="75"/>
      <c r="B103" s="75"/>
      <c r="BK103" s="77"/>
    </row>
    <row r="104" spans="1:63" s="1" customFormat="1" ht="17.25" customHeight="1" x14ac:dyDescent="0.2">
      <c r="B104" s="18"/>
      <c r="C104" s="100" t="s">
        <v>55</v>
      </c>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2"/>
    </row>
    <row r="105" spans="1:63" ht="30" customHeight="1" x14ac:dyDescent="0.2">
      <c r="B105" s="62"/>
      <c r="C105" s="116" t="s">
        <v>57</v>
      </c>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c r="BF105" s="116"/>
      <c r="BG105" s="116"/>
      <c r="BH105" s="116"/>
      <c r="BI105" s="116"/>
      <c r="BJ105" s="116"/>
      <c r="BK105" s="63"/>
    </row>
    <row r="106" spans="1:63" ht="18" customHeight="1" x14ac:dyDescent="0.2">
      <c r="B106" s="62"/>
      <c r="C106" s="108" t="s">
        <v>13</v>
      </c>
      <c r="D106" s="110"/>
      <c r="E106" s="108" t="s">
        <v>52</v>
      </c>
      <c r="F106" s="109"/>
      <c r="G106" s="109"/>
      <c r="H106" s="109"/>
      <c r="I106" s="109"/>
      <c r="J106" s="109"/>
      <c r="K106" s="109"/>
      <c r="L106" s="109"/>
      <c r="M106" s="109"/>
      <c r="N106" s="109"/>
      <c r="O106" s="109"/>
      <c r="P106" s="109"/>
      <c r="Q106" s="110"/>
      <c r="R106" s="113" t="s">
        <v>54</v>
      </c>
      <c r="S106" s="113"/>
      <c r="T106" s="113"/>
      <c r="U106" s="113"/>
      <c r="V106" s="113"/>
      <c r="W106" s="113"/>
      <c r="X106" s="113"/>
      <c r="Y106" s="113"/>
      <c r="Z106" s="113"/>
      <c r="AA106" s="113"/>
      <c r="AB106" s="113"/>
      <c r="AC106" s="113"/>
      <c r="AD106" s="113"/>
      <c r="AE106" s="108" t="s">
        <v>53</v>
      </c>
      <c r="AF106" s="109"/>
      <c r="AG106" s="109"/>
      <c r="AH106" s="109"/>
      <c r="AI106" s="109"/>
      <c r="AJ106" s="109"/>
      <c r="AK106" s="109"/>
      <c r="AL106" s="109"/>
      <c r="AM106" s="109"/>
      <c r="AN106" s="109"/>
      <c r="AO106" s="110"/>
      <c r="AP106" s="108" t="s">
        <v>58</v>
      </c>
      <c r="AQ106" s="109"/>
      <c r="AR106" s="109"/>
      <c r="AS106" s="109"/>
      <c r="AT106" s="109"/>
      <c r="AU106" s="109"/>
      <c r="AV106" s="109"/>
      <c r="AW106" s="110"/>
      <c r="AX106" s="108" t="s">
        <v>12</v>
      </c>
      <c r="AY106" s="109"/>
      <c r="AZ106" s="109"/>
      <c r="BA106" s="109"/>
      <c r="BB106" s="109"/>
      <c r="BC106" s="109"/>
      <c r="BD106" s="109"/>
      <c r="BE106" s="109"/>
      <c r="BF106" s="109"/>
      <c r="BG106" s="109"/>
      <c r="BH106" s="109"/>
      <c r="BI106" s="109"/>
      <c r="BJ106" s="110"/>
      <c r="BK106" s="63"/>
    </row>
    <row r="107" spans="1:63" ht="18" customHeight="1" x14ac:dyDescent="0.2">
      <c r="B107" s="62"/>
      <c r="C107" s="113">
        <v>1</v>
      </c>
      <c r="D107" s="113"/>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05"/>
      <c r="AF107" s="106"/>
      <c r="AG107" s="106"/>
      <c r="AH107" s="106"/>
      <c r="AI107" s="106"/>
      <c r="AJ107" s="106"/>
      <c r="AK107" s="106"/>
      <c r="AL107" s="106"/>
      <c r="AM107" s="106"/>
      <c r="AN107" s="106"/>
      <c r="AO107" s="107"/>
      <c r="AP107" s="105"/>
      <c r="AQ107" s="106"/>
      <c r="AR107" s="106"/>
      <c r="AS107" s="106"/>
      <c r="AT107" s="106"/>
      <c r="AU107" s="106"/>
      <c r="AV107" s="106"/>
      <c r="AW107" s="107"/>
      <c r="AX107" s="105"/>
      <c r="AY107" s="106"/>
      <c r="AZ107" s="106"/>
      <c r="BA107" s="106"/>
      <c r="BB107" s="106"/>
      <c r="BC107" s="106"/>
      <c r="BD107" s="106"/>
      <c r="BE107" s="106"/>
      <c r="BF107" s="106"/>
      <c r="BG107" s="106"/>
      <c r="BH107" s="106"/>
      <c r="BI107" s="106"/>
      <c r="BJ107" s="107"/>
      <c r="BK107" s="63"/>
    </row>
    <row r="108" spans="1:63" ht="18" customHeight="1" x14ac:dyDescent="0.2">
      <c r="B108" s="62"/>
      <c r="C108" s="113">
        <v>2</v>
      </c>
      <c r="D108" s="113"/>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05"/>
      <c r="AF108" s="106"/>
      <c r="AG108" s="106"/>
      <c r="AH108" s="106"/>
      <c r="AI108" s="106"/>
      <c r="AJ108" s="106"/>
      <c r="AK108" s="106"/>
      <c r="AL108" s="106"/>
      <c r="AM108" s="106"/>
      <c r="AN108" s="106"/>
      <c r="AO108" s="107"/>
      <c r="AP108" s="105"/>
      <c r="AQ108" s="106"/>
      <c r="AR108" s="106"/>
      <c r="AS108" s="106"/>
      <c r="AT108" s="106"/>
      <c r="AU108" s="106"/>
      <c r="AV108" s="106"/>
      <c r="AW108" s="107"/>
      <c r="AX108" s="105"/>
      <c r="AY108" s="106"/>
      <c r="AZ108" s="106"/>
      <c r="BA108" s="106"/>
      <c r="BB108" s="106"/>
      <c r="BC108" s="106"/>
      <c r="BD108" s="106"/>
      <c r="BE108" s="106"/>
      <c r="BF108" s="106"/>
      <c r="BG108" s="106"/>
      <c r="BH108" s="106"/>
      <c r="BI108" s="106"/>
      <c r="BJ108" s="107"/>
      <c r="BK108" s="63"/>
    </row>
    <row r="109" spans="1:63" ht="18" customHeight="1" x14ac:dyDescent="0.2">
      <c r="B109" s="62"/>
      <c r="C109" s="113">
        <v>3</v>
      </c>
      <c r="D109" s="113"/>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05"/>
      <c r="AF109" s="106"/>
      <c r="AG109" s="106"/>
      <c r="AH109" s="106"/>
      <c r="AI109" s="106"/>
      <c r="AJ109" s="106"/>
      <c r="AK109" s="106"/>
      <c r="AL109" s="106"/>
      <c r="AM109" s="106"/>
      <c r="AN109" s="106"/>
      <c r="AO109" s="107"/>
      <c r="AP109" s="105"/>
      <c r="AQ109" s="106"/>
      <c r="AR109" s="106"/>
      <c r="AS109" s="106"/>
      <c r="AT109" s="106"/>
      <c r="AU109" s="106"/>
      <c r="AV109" s="106"/>
      <c r="AW109" s="107"/>
      <c r="AX109" s="105"/>
      <c r="AY109" s="106"/>
      <c r="AZ109" s="106"/>
      <c r="BA109" s="106"/>
      <c r="BB109" s="106"/>
      <c r="BC109" s="106"/>
      <c r="BD109" s="106"/>
      <c r="BE109" s="106"/>
      <c r="BF109" s="106"/>
      <c r="BG109" s="106"/>
      <c r="BH109" s="106"/>
      <c r="BI109" s="106"/>
      <c r="BJ109" s="107"/>
      <c r="BK109" s="63"/>
    </row>
    <row r="110" spans="1:63" x14ac:dyDescent="0.2">
      <c r="B110" s="62"/>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63"/>
    </row>
    <row r="111" spans="1:63" ht="57" customHeight="1" x14ac:dyDescent="0.2">
      <c r="B111" s="62"/>
      <c r="C111" s="121" t="s">
        <v>59</v>
      </c>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1"/>
      <c r="BI111" s="121"/>
      <c r="BJ111" s="121"/>
      <c r="BK111" s="63"/>
    </row>
    <row r="112" spans="1:63" x14ac:dyDescent="0.2">
      <c r="B112" s="62"/>
      <c r="AP112" s="119" t="s">
        <v>83</v>
      </c>
      <c r="AQ112" s="119"/>
      <c r="AR112" s="119"/>
      <c r="AS112" s="119"/>
      <c r="AT112" s="119"/>
      <c r="AU112" s="119"/>
      <c r="AV112" s="119"/>
      <c r="AW112" s="119"/>
      <c r="AX112" s="119"/>
      <c r="AY112" s="119"/>
      <c r="AZ112" s="119"/>
      <c r="BA112" s="119"/>
      <c r="BB112" s="119"/>
      <c r="BC112" s="119"/>
      <c r="BD112" s="119"/>
      <c r="BE112" s="119"/>
      <c r="BF112" s="119"/>
      <c r="BG112" s="119"/>
      <c r="BH112" s="119"/>
      <c r="BI112" s="119"/>
      <c r="BJ112" s="119"/>
      <c r="BK112" s="63"/>
    </row>
    <row r="113" spans="1:63" x14ac:dyDescent="0.2">
      <c r="B113" s="62"/>
      <c r="AP113" s="120" t="s">
        <v>60</v>
      </c>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63"/>
    </row>
    <row r="114" spans="1:63" x14ac:dyDescent="0.2">
      <c r="B114" s="62"/>
      <c r="AP114" s="117" t="s">
        <v>61</v>
      </c>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63"/>
    </row>
    <row r="115" spans="1:63" x14ac:dyDescent="0.2">
      <c r="A115" s="63"/>
      <c r="B115" s="17"/>
      <c r="BK115" s="63"/>
    </row>
    <row r="116" spans="1:63" x14ac:dyDescent="0.2">
      <c r="A116" s="63"/>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63"/>
    </row>
    <row r="117" spans="1:63" s="17" customFormat="1" x14ac:dyDescent="0.2">
      <c r="A117" s="63"/>
      <c r="BK117" s="63"/>
    </row>
    <row r="118" spans="1:63" s="17" customFormat="1" x14ac:dyDescent="0.2">
      <c r="A118" s="63"/>
      <c r="BK118" s="63"/>
    </row>
    <row r="119" spans="1:63" x14ac:dyDescent="0.2">
      <c r="A119" s="63"/>
      <c r="BK119" s="63"/>
    </row>
    <row r="120" spans="1:63" x14ac:dyDescent="0.2">
      <c r="A120" s="63"/>
      <c r="BK120" s="63"/>
    </row>
    <row r="121" spans="1:63" x14ac:dyDescent="0.2">
      <c r="A121" s="63"/>
      <c r="BK121" s="63"/>
    </row>
    <row r="122" spans="1:63" x14ac:dyDescent="0.2">
      <c r="A122" s="63"/>
      <c r="BK122" s="63"/>
    </row>
    <row r="123" spans="1:63" x14ac:dyDescent="0.2">
      <c r="A123" s="63"/>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79"/>
    </row>
    <row r="124" spans="1:63" x14ac:dyDescent="0.2"/>
    <row r="125" spans="1:63" x14ac:dyDescent="0.2"/>
    <row r="126" spans="1:63" x14ac:dyDescent="0.2"/>
    <row r="127" spans="1:63" x14ac:dyDescent="0.2"/>
    <row r="128" spans="1:63"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sheetData>
  <sheetProtection algorithmName="SHA-512" hashValue="Y70eSLRW5IDV+oGs3znoEgUgf2qMCQRbVMFlOjqXUWccsnl+E1jTfwfy8As/b4pTXcJJYkOsovDp5THISB8Dlg==" saltValue="lT+XzO/RNqlAEhdWmnEiIg==" spinCount="100000" sheet="1" selectLockedCells="1"/>
  <mergeCells count="325">
    <mergeCell ref="C3:M3"/>
    <mergeCell ref="BC77:BJ77"/>
    <mergeCell ref="BC79:BJ79"/>
    <mergeCell ref="C75:BJ75"/>
    <mergeCell ref="BB53:BJ53"/>
    <mergeCell ref="AH52:AO52"/>
    <mergeCell ref="AZ54:BA54"/>
    <mergeCell ref="X52:AE52"/>
    <mergeCell ref="AR72:AY72"/>
    <mergeCell ref="AP72:AQ72"/>
    <mergeCell ref="BB72:BJ72"/>
    <mergeCell ref="AZ72:BA72"/>
    <mergeCell ref="C56:V56"/>
    <mergeCell ref="X60:AE60"/>
    <mergeCell ref="P54:V54"/>
    <mergeCell ref="X54:AE54"/>
    <mergeCell ref="C61:V61"/>
    <mergeCell ref="C60:V60"/>
    <mergeCell ref="AH60:AW60"/>
    <mergeCell ref="AH61:AW61"/>
    <mergeCell ref="BC46:BJ46"/>
    <mergeCell ref="BC49:BJ49"/>
    <mergeCell ref="BC45:BJ45"/>
    <mergeCell ref="Q47:AH47"/>
    <mergeCell ref="Q49:AH49"/>
    <mergeCell ref="AR54:AY54"/>
    <mergeCell ref="AP48:BA48"/>
    <mergeCell ref="BC48:BJ48"/>
    <mergeCell ref="AF54:AG54"/>
    <mergeCell ref="AH54:AO54"/>
    <mergeCell ref="AJ47:AN47"/>
    <mergeCell ref="AP47:BA47"/>
    <mergeCell ref="BC47:BJ47"/>
    <mergeCell ref="C58:BJ58"/>
    <mergeCell ref="AP54:AQ54"/>
    <mergeCell ref="BB54:BJ54"/>
    <mergeCell ref="AP53:AQ53"/>
    <mergeCell ref="C53:U53"/>
    <mergeCell ref="AZ53:BA53"/>
    <mergeCell ref="AP49:BA49"/>
    <mergeCell ref="AJ48:AN48"/>
    <mergeCell ref="AC15:AH15"/>
    <mergeCell ref="AC17:AN17"/>
    <mergeCell ref="AV23:BJ23"/>
    <mergeCell ref="AJ45:AN45"/>
    <mergeCell ref="AJ46:AN46"/>
    <mergeCell ref="AV24:BJ24"/>
    <mergeCell ref="AA34:AM34"/>
    <mergeCell ref="AN34:BA34"/>
    <mergeCell ref="X38:AB38"/>
    <mergeCell ref="AP46:BA46"/>
    <mergeCell ref="AP45:BA45"/>
    <mergeCell ref="C24:AN24"/>
    <mergeCell ref="C38:W38"/>
    <mergeCell ref="C45:H45"/>
    <mergeCell ref="J45:O45"/>
    <mergeCell ref="Q45:AH45"/>
    <mergeCell ref="C43:BJ43"/>
    <mergeCell ref="AA30:AM30"/>
    <mergeCell ref="AA31:AM31"/>
    <mergeCell ref="AJ40:BJ41"/>
    <mergeCell ref="Q33:U33"/>
    <mergeCell ref="AZ38:BJ38"/>
    <mergeCell ref="AG38:AT38"/>
    <mergeCell ref="AA33:AM33"/>
    <mergeCell ref="AN33:BA33"/>
    <mergeCell ref="BB16:BJ16"/>
    <mergeCell ref="C23:AN23"/>
    <mergeCell ref="AV22:BJ22"/>
    <mergeCell ref="C28:P28"/>
    <mergeCell ref="Q28:U28"/>
    <mergeCell ref="C34:P34"/>
    <mergeCell ref="Q34:U34"/>
    <mergeCell ref="V31:Z31"/>
    <mergeCell ref="AC18:AN18"/>
    <mergeCell ref="AO18:AP18"/>
    <mergeCell ref="BB33:BJ33"/>
    <mergeCell ref="BB34:BJ34"/>
    <mergeCell ref="BB30:BJ30"/>
    <mergeCell ref="BB32:BJ32"/>
    <mergeCell ref="V32:Z32"/>
    <mergeCell ref="C12:S12"/>
    <mergeCell ref="T8:AW8"/>
    <mergeCell ref="AQ19:BJ19"/>
    <mergeCell ref="T16:Z16"/>
    <mergeCell ref="AC20:AN20"/>
    <mergeCell ref="C20:Z20"/>
    <mergeCell ref="AO20:AP20"/>
    <mergeCell ref="AC16:AH16"/>
    <mergeCell ref="C19:Z19"/>
    <mergeCell ref="AQ20:BJ20"/>
    <mergeCell ref="AC19:AN19"/>
    <mergeCell ref="C15:S15"/>
    <mergeCell ref="T15:Z15"/>
    <mergeCell ref="AO15:AP15"/>
    <mergeCell ref="C8:S8"/>
    <mergeCell ref="C10:S10"/>
    <mergeCell ref="AA15:AB15"/>
    <mergeCell ref="AA16:AB16"/>
    <mergeCell ref="T12:AW12"/>
    <mergeCell ref="C13:BJ13"/>
    <mergeCell ref="AA19:AB19"/>
    <mergeCell ref="AQ15:AX15"/>
    <mergeCell ref="T10:AW10"/>
    <mergeCell ref="BB15:BJ15"/>
    <mergeCell ref="T6:AW6"/>
    <mergeCell ref="C6:S6"/>
    <mergeCell ref="AO19:AP19"/>
    <mergeCell ref="AA20:AB20"/>
    <mergeCell ref="A1:BK1"/>
    <mergeCell ref="C44:BJ44"/>
    <mergeCell ref="AO16:AP16"/>
    <mergeCell ref="AZ3:BK12"/>
    <mergeCell ref="T2:AW4"/>
    <mergeCell ref="AC40:AG40"/>
    <mergeCell ref="C36:AF36"/>
    <mergeCell ref="V34:Z34"/>
    <mergeCell ref="AQ16:AX16"/>
    <mergeCell ref="AQ17:AX17"/>
    <mergeCell ref="AQ18:AX18"/>
    <mergeCell ref="C17:P17"/>
    <mergeCell ref="C18:P18"/>
    <mergeCell ref="R17:Z17"/>
    <mergeCell ref="R18:Z18"/>
    <mergeCell ref="AZ18:BJ18"/>
    <mergeCell ref="BB31:BJ31"/>
    <mergeCell ref="AA32:AM32"/>
    <mergeCell ref="AN32:BA32"/>
    <mergeCell ref="C33:P33"/>
    <mergeCell ref="C14:BJ14"/>
    <mergeCell ref="C74:BJ74"/>
    <mergeCell ref="BB52:BJ52"/>
    <mergeCell ref="X53:AE53"/>
    <mergeCell ref="Q46:AH46"/>
    <mergeCell ref="X56:AO56"/>
    <mergeCell ref="AR53:AY53"/>
    <mergeCell ref="Q77:AG77"/>
    <mergeCell ref="Q79:AG79"/>
    <mergeCell ref="AF60:AG60"/>
    <mergeCell ref="AC38:AF38"/>
    <mergeCell ref="AR52:AY52"/>
    <mergeCell ref="AN30:BA30"/>
    <mergeCell ref="Q30:U30"/>
    <mergeCell ref="V30:Z30"/>
    <mergeCell ref="AN31:BA31"/>
    <mergeCell ref="C40:AB40"/>
    <mergeCell ref="AQ22:AU22"/>
    <mergeCell ref="AQ23:AU23"/>
    <mergeCell ref="AQ21:BJ21"/>
    <mergeCell ref="C16:S16"/>
    <mergeCell ref="C21:AN21"/>
    <mergeCell ref="AO21:AP21"/>
    <mergeCell ref="C51:BJ51"/>
    <mergeCell ref="AP114:BJ114"/>
    <mergeCell ref="Q76:AG76"/>
    <mergeCell ref="C92:U92"/>
    <mergeCell ref="V92:BJ92"/>
    <mergeCell ref="C76:H76"/>
    <mergeCell ref="J76:O76"/>
    <mergeCell ref="AP112:BJ112"/>
    <mergeCell ref="AP113:BJ113"/>
    <mergeCell ref="AV79:BA79"/>
    <mergeCell ref="BC81:BJ81"/>
    <mergeCell ref="BC83:BJ83"/>
    <mergeCell ref="BC85:BJ85"/>
    <mergeCell ref="AV81:BA81"/>
    <mergeCell ref="BC87:BJ87"/>
    <mergeCell ref="AP108:AW108"/>
    <mergeCell ref="E109:Q109"/>
    <mergeCell ref="R109:AD109"/>
    <mergeCell ref="AX108:BJ108"/>
    <mergeCell ref="AP109:AW109"/>
    <mergeCell ref="BC76:BJ76"/>
    <mergeCell ref="Q81:AG81"/>
    <mergeCell ref="AX107:BJ107"/>
    <mergeCell ref="AE107:AO107"/>
    <mergeCell ref="C111:BJ111"/>
    <mergeCell ref="C90:BJ90"/>
    <mergeCell ref="C100:U100"/>
    <mergeCell ref="C109:D109"/>
    <mergeCell ref="AX109:BJ109"/>
    <mergeCell ref="C108:D108"/>
    <mergeCell ref="E108:Q108"/>
    <mergeCell ref="R108:AD108"/>
    <mergeCell ref="AE109:AO109"/>
    <mergeCell ref="AE108:AO108"/>
    <mergeCell ref="E107:Q107"/>
    <mergeCell ref="R107:AD107"/>
    <mergeCell ref="C101:U101"/>
    <mergeCell ref="V101:BJ101"/>
    <mergeCell ref="C102:U102"/>
    <mergeCell ref="C106:D106"/>
    <mergeCell ref="C107:D107"/>
    <mergeCell ref="AP107:AW107"/>
    <mergeCell ref="E106:Q106"/>
    <mergeCell ref="R106:AD106"/>
    <mergeCell ref="AE106:AO106"/>
    <mergeCell ref="V102:BJ102"/>
    <mergeCell ref="C104:BJ104"/>
    <mergeCell ref="AP106:AW106"/>
    <mergeCell ref="C105:BJ105"/>
    <mergeCell ref="AX106:BJ106"/>
    <mergeCell ref="C94:U94"/>
    <mergeCell ref="C96:U96"/>
    <mergeCell ref="V96:BJ96"/>
    <mergeCell ref="C95:U95"/>
    <mergeCell ref="C98:U98"/>
    <mergeCell ref="C99:U99"/>
    <mergeCell ref="V95:BJ95"/>
    <mergeCell ref="V98:BJ98"/>
    <mergeCell ref="V99:BJ99"/>
    <mergeCell ref="V94:BJ94"/>
    <mergeCell ref="V100:BJ100"/>
    <mergeCell ref="C93:U93"/>
    <mergeCell ref="V93:BJ93"/>
    <mergeCell ref="AV85:BA85"/>
    <mergeCell ref="Q87:AG87"/>
    <mergeCell ref="AV87:BA87"/>
    <mergeCell ref="X61:AE61"/>
    <mergeCell ref="AF61:AG61"/>
    <mergeCell ref="BB71:BJ71"/>
    <mergeCell ref="AR67:AY67"/>
    <mergeCell ref="AZ70:BA70"/>
    <mergeCell ref="AR68:AY68"/>
    <mergeCell ref="C63:V63"/>
    <mergeCell ref="X63:AO63"/>
    <mergeCell ref="AP68:AQ68"/>
    <mergeCell ref="C68:U68"/>
    <mergeCell ref="X67:AO67"/>
    <mergeCell ref="X68:AO68"/>
    <mergeCell ref="BB69:BJ69"/>
    <mergeCell ref="AI85:AT85"/>
    <mergeCell ref="Q85:AG85"/>
    <mergeCell ref="AP71:AQ71"/>
    <mergeCell ref="G87:H87"/>
    <mergeCell ref="N87:O87"/>
    <mergeCell ref="G85:H85"/>
    <mergeCell ref="AU38:AY38"/>
    <mergeCell ref="AJ49:AN49"/>
    <mergeCell ref="AI77:AT77"/>
    <mergeCell ref="C69:U69"/>
    <mergeCell ref="C70:U70"/>
    <mergeCell ref="AP70:AQ70"/>
    <mergeCell ref="C22:AN22"/>
    <mergeCell ref="C67:U67"/>
    <mergeCell ref="AP67:AQ67"/>
    <mergeCell ref="C65:BJ65"/>
    <mergeCell ref="C66:U66"/>
    <mergeCell ref="V28:Z28"/>
    <mergeCell ref="AA28:AM28"/>
    <mergeCell ref="C31:P31"/>
    <mergeCell ref="Q31:U31"/>
    <mergeCell ref="AZ67:BA67"/>
    <mergeCell ref="C32:P32"/>
    <mergeCell ref="AN28:BA28"/>
    <mergeCell ref="BB28:BJ28"/>
    <mergeCell ref="C29:P29"/>
    <mergeCell ref="Q29:U29"/>
    <mergeCell ref="V29:Z29"/>
    <mergeCell ref="AA29:AM29"/>
    <mergeCell ref="V33:Z33"/>
    <mergeCell ref="AO24:AU24"/>
    <mergeCell ref="C41:AI41"/>
    <mergeCell ref="AG36:BJ36"/>
    <mergeCell ref="C30:P30"/>
    <mergeCell ref="Q32:U32"/>
    <mergeCell ref="X72:AO72"/>
    <mergeCell ref="X66:AO66"/>
    <mergeCell ref="AZ71:BA71"/>
    <mergeCell ref="X69:AO69"/>
    <mergeCell ref="X70:AO70"/>
    <mergeCell ref="BB70:BJ70"/>
    <mergeCell ref="AZ68:BA68"/>
    <mergeCell ref="BB68:BJ68"/>
    <mergeCell ref="AR66:AY66"/>
    <mergeCell ref="AR70:AY70"/>
    <mergeCell ref="BB67:BJ67"/>
    <mergeCell ref="BB66:BJ66"/>
    <mergeCell ref="AP69:AQ69"/>
    <mergeCell ref="AR69:AY69"/>
    <mergeCell ref="AZ69:BA69"/>
    <mergeCell ref="AN29:BA29"/>
    <mergeCell ref="BB29:BJ29"/>
    <mergeCell ref="C71:U71"/>
    <mergeCell ref="AH53:AO53"/>
    <mergeCell ref="G46:H46"/>
    <mergeCell ref="G47:H47"/>
    <mergeCell ref="G48:H48"/>
    <mergeCell ref="G49:H49"/>
    <mergeCell ref="N46:O46"/>
    <mergeCell ref="N47:O47"/>
    <mergeCell ref="N48:O48"/>
    <mergeCell ref="N49:O49"/>
    <mergeCell ref="G77:H77"/>
    <mergeCell ref="C72:U72"/>
    <mergeCell ref="C52:U52"/>
    <mergeCell ref="Q48:AH48"/>
    <mergeCell ref="C59:U59"/>
    <mergeCell ref="V53:W53"/>
    <mergeCell ref="X59:AE59"/>
    <mergeCell ref="AZ56:BJ56"/>
    <mergeCell ref="AZ63:BJ63"/>
    <mergeCell ref="G79:H79"/>
    <mergeCell ref="G81:H81"/>
    <mergeCell ref="N77:O77"/>
    <mergeCell ref="N79:O79"/>
    <mergeCell ref="N81:O81"/>
    <mergeCell ref="G83:H83"/>
    <mergeCell ref="N83:O83"/>
    <mergeCell ref="AH59:AW59"/>
    <mergeCell ref="AY60:BJ60"/>
    <mergeCell ref="AY61:BJ61"/>
    <mergeCell ref="AY59:BJ59"/>
    <mergeCell ref="N85:O85"/>
    <mergeCell ref="Q83:AG83"/>
    <mergeCell ref="AI79:AT79"/>
    <mergeCell ref="AI87:AT87"/>
    <mergeCell ref="AR71:AY71"/>
    <mergeCell ref="AV83:BA83"/>
    <mergeCell ref="AI76:AT76"/>
    <mergeCell ref="X71:AO71"/>
    <mergeCell ref="AI81:AT81"/>
    <mergeCell ref="AI83:AT83"/>
    <mergeCell ref="AV76:BA76"/>
    <mergeCell ref="AV77:BA77"/>
  </mergeCells>
  <phoneticPr fontId="1" type="noConversion"/>
  <dataValidations xWindow="614" yWindow="311" count="1">
    <dataValidation type="list" allowBlank="1" showInputMessage="1" showErrorMessage="1" prompt="Vui lòng chọn" sqref="V98:BJ98 V92:BJ92">
      <formula1>$BL$77:$BL$84</formula1>
    </dataValidation>
  </dataValidations>
  <pageMargins left="0.51181102362204722" right="0.19685039370078741" top="0.59055118110236227" bottom="0.43307086614173229" header="0.19685039370078741" footer="0.19685039370078741"/>
  <pageSetup paperSize="9" scale="86" orientation="portrait" r:id="rId1"/>
  <headerFooter alignWithMargins="0">
    <oddHeader>&amp;RMB.02-3500/QĐ-NS</oddHeader>
  </headerFooter>
  <rowBreaks count="2" manualBreakCount="2">
    <brk id="63" max="57" man="1"/>
    <brk id="102" max="57" man="1"/>
  </rowBreaks>
  <drawing r:id="rId2"/>
  <legacyDrawing r:id="rId3"/>
  <extLst>
    <ext xmlns:x14="http://schemas.microsoft.com/office/spreadsheetml/2009/9/main" uri="{CCE6A557-97BC-4b89-ADB6-D9C93CAAB3DF}">
      <x14:dataValidations xmlns:xm="http://schemas.microsoft.com/office/excel/2006/main" xWindow="614" yWindow="311" count="14">
        <x14:dataValidation type="list" allowBlank="1" showInputMessage="1" showErrorMessage="1">
          <x14:formula1>
            <xm:f>Ref!$K$72:$K$75</xm:f>
          </x14:formula1>
          <xm:sqref>X53:AE54 AH53:AO54 AR53:AY54 BB53:BJ54</xm:sqref>
        </x14:dataValidation>
        <x14:dataValidation type="list" allowBlank="1" showInputMessage="1" showErrorMessage="1">
          <x14:formula1>
            <xm:f>Ref!$E$3:$E$5</xm:f>
          </x14:formula1>
          <xm:sqref>AC16:AH16</xm:sqref>
        </x14:dataValidation>
        <x14:dataValidation type="list" allowBlank="1" showInputMessage="1" showErrorMessage="1">
          <x14:formula1>
            <xm:f>Ref!$H$3:$H$68</xm:f>
          </x14:formula1>
          <xm:sqref>AQ20:BJ20</xm:sqref>
        </x14:dataValidation>
        <x14:dataValidation type="list" allowBlank="1" showInputMessage="1" showErrorMessage="1">
          <x14:formula1>
            <xm:f>Ref!$A$11:$A$12</xm:f>
          </x14:formula1>
          <xm:sqref>X38:AB38</xm:sqref>
        </x14:dataValidation>
        <x14:dataValidation type="list" allowBlank="1" showInputMessage="1" showErrorMessage="1">
          <x14:formula1>
            <xm:f>Ref!$E$11:$E$12</xm:f>
          </x14:formula1>
          <xm:sqref>AC40:AG40</xm:sqref>
        </x14:dataValidation>
        <x14:dataValidation type="list" allowBlank="1" showInputMessage="1" showErrorMessage="1">
          <x14:formula1>
            <xm:f>Ref!$K$3:$K$65</xm:f>
          </x14:formula1>
          <xm:sqref>R18:Z18 AC18:AN18</xm:sqref>
        </x14:dataValidation>
        <x14:dataValidation type="list" allowBlank="1" showInputMessage="1" showErrorMessage="1">
          <x14:formula1>
            <xm:f>Ref!$A$16:$A$820</xm:f>
          </x14:formula1>
          <xm:sqref>Q46:AH47</xm:sqref>
        </x14:dataValidation>
        <x14:dataValidation type="list" allowBlank="1" showInputMessage="1" showErrorMessage="1">
          <x14:formula1>
            <xm:f>Ref!$H$72:$H$125</xm:f>
          </x14:formula1>
          <xm:sqref>AQ18:AX18</xm:sqref>
        </x14:dataValidation>
        <x14:dataValidation type="list" allowBlank="1" showInputMessage="1" showErrorMessage="1">
          <x14:formula1>
            <xm:f>Ref!$A$3:$A$7</xm:f>
          </x14:formula1>
          <xm:sqref>AZ18:BJ18</xm:sqref>
        </x14:dataValidation>
        <x14:dataValidation type="list" allowBlank="1" showInputMessage="1" showErrorMessage="1">
          <x14:formula1>
            <xm:f>Ref!$E$40:$E$48</xm:f>
          </x14:formula1>
          <xm:sqref>AG36:BJ36</xm:sqref>
        </x14:dataValidation>
        <x14:dataValidation type="list" allowBlank="1" showInputMessage="1" showErrorMessage="1">
          <x14:formula1>
            <xm:f>Ref!$E$16:$E$23</xm:f>
          </x14:formula1>
          <xm:sqref>AJ46:AN48</xm:sqref>
        </x14:dataValidation>
        <x14:dataValidation type="list" allowBlank="1" showInputMessage="1" showErrorMessage="1">
          <x14:formula1>
            <xm:f>Ref!$E$50:$E$364</xm:f>
          </x14:formula1>
          <xm:sqref>AP46:BA47</xm:sqref>
        </x14:dataValidation>
        <x14:dataValidation type="list" allowBlank="1" showInputMessage="1" showErrorMessage="1">
          <x14:formula1>
            <xm:f>Ref!$E$27:$E$35</xm:f>
          </x14:formula1>
          <xm:sqref>BC46:BJ48</xm:sqref>
        </x14:dataValidation>
        <x14:dataValidation type="list" allowBlank="1" showInputMessage="1" showErrorMessage="1">
          <x14:formula1>
            <xm:f>Ref!$K$80:$K$82</xm:f>
          </x14:formula1>
          <xm:sqref>X60:AE61 AY60:BJ61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820"/>
  <sheetViews>
    <sheetView topLeftCell="A28" zoomScale="116" workbookViewId="0">
      <selection activeCell="T6" sqref="T6:AW6"/>
    </sheetView>
  </sheetViews>
  <sheetFormatPr defaultColWidth="11.83203125" defaultRowHeight="12.75" x14ac:dyDescent="0.2"/>
  <cols>
    <col min="1" max="1" width="32.33203125" style="35" customWidth="1"/>
    <col min="2" max="2" width="33.33203125" style="35" bestFit="1" customWidth="1"/>
    <col min="3" max="3" width="11.83203125" style="35"/>
    <col min="4" max="4" width="17.1640625" style="35" bestFit="1" customWidth="1"/>
    <col min="5" max="5" width="48.5" style="35" bestFit="1" customWidth="1"/>
    <col min="6" max="6" width="19" style="35" bestFit="1" customWidth="1"/>
    <col min="7" max="7" width="28.5" style="35" bestFit="1" customWidth="1"/>
    <col min="8" max="8" width="45.1640625" style="35" bestFit="1" customWidth="1"/>
    <col min="9" max="9" width="21" style="35" bestFit="1" customWidth="1"/>
    <col min="10" max="10" width="11.83203125" style="35"/>
    <col min="11" max="11" width="26.6640625" style="35" bestFit="1" customWidth="1"/>
    <col min="12" max="16384" width="11.83203125" style="35"/>
  </cols>
  <sheetData>
    <row r="1" spans="1:16" x14ac:dyDescent="0.2">
      <c r="B1" s="36"/>
    </row>
    <row r="2" spans="1:16" ht="18.75" customHeight="1" x14ac:dyDescent="0.2">
      <c r="A2" s="37" t="s">
        <v>86</v>
      </c>
      <c r="B2" s="37" t="s">
        <v>87</v>
      </c>
      <c r="E2" s="37" t="s">
        <v>22</v>
      </c>
      <c r="F2" s="37" t="s">
        <v>87</v>
      </c>
      <c r="H2" s="37" t="s">
        <v>97</v>
      </c>
      <c r="I2" s="37" t="s">
        <v>87</v>
      </c>
      <c r="K2" s="37" t="s">
        <v>11</v>
      </c>
      <c r="L2" s="37" t="s">
        <v>87</v>
      </c>
      <c r="N2" s="37" t="s">
        <v>1669</v>
      </c>
      <c r="O2" s="37" t="s">
        <v>1670</v>
      </c>
      <c r="P2" s="37" t="s">
        <v>1671</v>
      </c>
    </row>
    <row r="3" spans="1:16" x14ac:dyDescent="0.2">
      <c r="A3" s="38" t="s">
        <v>92</v>
      </c>
      <c r="B3" s="39" t="s">
        <v>171</v>
      </c>
      <c r="E3" s="38" t="s">
        <v>89</v>
      </c>
      <c r="F3" s="38" t="s">
        <v>174</v>
      </c>
      <c r="H3" s="38" t="s">
        <v>1667</v>
      </c>
      <c r="I3" s="38" t="s">
        <v>181</v>
      </c>
      <c r="K3" s="38" t="s">
        <v>1060</v>
      </c>
      <c r="L3" s="35" t="s">
        <v>1543</v>
      </c>
      <c r="N3" s="38">
        <v>1</v>
      </c>
      <c r="O3" s="38">
        <v>1</v>
      </c>
      <c r="P3" s="38">
        <v>1980</v>
      </c>
    </row>
    <row r="4" spans="1:16" x14ac:dyDescent="0.2">
      <c r="A4" s="38" t="s">
        <v>88</v>
      </c>
      <c r="B4" s="39" t="s">
        <v>169</v>
      </c>
      <c r="E4" s="38" t="s">
        <v>91</v>
      </c>
      <c r="F4" s="38" t="s">
        <v>175</v>
      </c>
      <c r="H4" s="38" t="s">
        <v>98</v>
      </c>
      <c r="I4" s="38" t="s">
        <v>182</v>
      </c>
      <c r="K4" s="38" t="s">
        <v>1059</v>
      </c>
      <c r="L4" s="35" t="s">
        <v>1544</v>
      </c>
      <c r="N4" s="38">
        <v>2</v>
      </c>
      <c r="O4" s="38">
        <v>2</v>
      </c>
      <c r="P4" s="38">
        <v>1981</v>
      </c>
    </row>
    <row r="5" spans="1:16" x14ac:dyDescent="0.2">
      <c r="A5" s="38" t="s">
        <v>90</v>
      </c>
      <c r="B5" s="39" t="s">
        <v>170</v>
      </c>
      <c r="E5" s="38" t="s">
        <v>94</v>
      </c>
      <c r="F5" s="38" t="s">
        <v>176</v>
      </c>
      <c r="H5" s="38" t="s">
        <v>99</v>
      </c>
      <c r="I5" s="38" t="s">
        <v>183</v>
      </c>
      <c r="K5" s="38" t="s">
        <v>1001</v>
      </c>
      <c r="L5" s="35" t="s">
        <v>1545</v>
      </c>
      <c r="N5" s="38">
        <v>3</v>
      </c>
      <c r="O5" s="38">
        <v>3</v>
      </c>
      <c r="P5" s="38">
        <v>1982</v>
      </c>
    </row>
    <row r="6" spans="1:16" x14ac:dyDescent="0.2">
      <c r="A6" s="38" t="s">
        <v>93</v>
      </c>
      <c r="B6" s="39" t="s">
        <v>172</v>
      </c>
      <c r="H6" s="38" t="s">
        <v>100</v>
      </c>
      <c r="I6" s="38" t="s">
        <v>184</v>
      </c>
      <c r="K6" s="38" t="s">
        <v>1007</v>
      </c>
      <c r="L6" s="35" t="s">
        <v>1546</v>
      </c>
      <c r="N6" s="38">
        <v>4</v>
      </c>
      <c r="O6" s="38">
        <v>4</v>
      </c>
      <c r="P6" s="38">
        <v>1983</v>
      </c>
    </row>
    <row r="7" spans="1:16" x14ac:dyDescent="0.2">
      <c r="A7" s="38" t="s">
        <v>94</v>
      </c>
      <c r="B7" s="39" t="s">
        <v>173</v>
      </c>
      <c r="H7" s="38" t="s">
        <v>101</v>
      </c>
      <c r="I7" s="38" t="s">
        <v>185</v>
      </c>
      <c r="K7" s="38" t="s">
        <v>1004</v>
      </c>
      <c r="L7" s="35" t="s">
        <v>1547</v>
      </c>
      <c r="N7" s="38">
        <v>5</v>
      </c>
      <c r="O7" s="38">
        <v>5</v>
      </c>
      <c r="P7" s="38">
        <v>1984</v>
      </c>
    </row>
    <row r="8" spans="1:16" x14ac:dyDescent="0.2">
      <c r="H8" s="38" t="s">
        <v>102</v>
      </c>
      <c r="I8" s="38" t="s">
        <v>186</v>
      </c>
      <c r="K8" s="38" t="s">
        <v>1002</v>
      </c>
      <c r="L8" s="35" t="s">
        <v>1548</v>
      </c>
      <c r="N8" s="38">
        <v>6</v>
      </c>
      <c r="O8" s="38">
        <v>6</v>
      </c>
      <c r="P8" s="38">
        <v>1985</v>
      </c>
    </row>
    <row r="9" spans="1:16" x14ac:dyDescent="0.2">
      <c r="H9" s="38" t="s">
        <v>103</v>
      </c>
      <c r="I9" s="38" t="s">
        <v>187</v>
      </c>
      <c r="K9" s="38" t="s">
        <v>1003</v>
      </c>
      <c r="L9" s="35" t="s">
        <v>1549</v>
      </c>
      <c r="N9" s="38">
        <v>7</v>
      </c>
      <c r="O9" s="38">
        <v>7</v>
      </c>
      <c r="P9" s="38">
        <v>1986</v>
      </c>
    </row>
    <row r="10" spans="1:16" x14ac:dyDescent="0.2">
      <c r="A10" s="37" t="s">
        <v>163</v>
      </c>
      <c r="B10" s="37" t="s">
        <v>87</v>
      </c>
      <c r="E10" s="37" t="s">
        <v>166</v>
      </c>
      <c r="F10" s="37" t="s">
        <v>87</v>
      </c>
      <c r="H10" s="38" t="s">
        <v>104</v>
      </c>
      <c r="I10" s="38" t="s">
        <v>188</v>
      </c>
      <c r="K10" s="38" t="s">
        <v>1005</v>
      </c>
      <c r="L10" s="35" t="s">
        <v>1550</v>
      </c>
      <c r="N10" s="38">
        <v>8</v>
      </c>
      <c r="O10" s="38">
        <v>8</v>
      </c>
      <c r="P10" s="38">
        <v>1987</v>
      </c>
    </row>
    <row r="11" spans="1:16" x14ac:dyDescent="0.2">
      <c r="A11" s="38" t="s">
        <v>164</v>
      </c>
      <c r="B11" s="38" t="s">
        <v>177</v>
      </c>
      <c r="E11" s="38" t="s">
        <v>168</v>
      </c>
      <c r="F11" s="38" t="s">
        <v>179</v>
      </c>
      <c r="H11" s="38" t="s">
        <v>105</v>
      </c>
      <c r="I11" s="38" t="s">
        <v>189</v>
      </c>
      <c r="K11" s="38" t="s">
        <v>1006</v>
      </c>
      <c r="L11" s="35" t="s">
        <v>1551</v>
      </c>
      <c r="N11" s="38">
        <v>9</v>
      </c>
      <c r="O11" s="38">
        <v>9</v>
      </c>
      <c r="P11" s="38">
        <v>1988</v>
      </c>
    </row>
    <row r="12" spans="1:16" x14ac:dyDescent="0.2">
      <c r="A12" s="38" t="s">
        <v>165</v>
      </c>
      <c r="B12" s="38" t="s">
        <v>178</v>
      </c>
      <c r="E12" s="38" t="s">
        <v>167</v>
      </c>
      <c r="F12" s="38" t="s">
        <v>180</v>
      </c>
      <c r="H12" s="38" t="s">
        <v>106</v>
      </c>
      <c r="I12" s="38" t="s">
        <v>190</v>
      </c>
      <c r="K12" s="38" t="s">
        <v>1008</v>
      </c>
      <c r="L12" s="35" t="s">
        <v>1552</v>
      </c>
      <c r="N12" s="38">
        <v>10</v>
      </c>
      <c r="O12" s="38">
        <v>10</v>
      </c>
      <c r="P12" s="38">
        <v>1989</v>
      </c>
    </row>
    <row r="13" spans="1:16" x14ac:dyDescent="0.2">
      <c r="H13" s="38" t="s">
        <v>107</v>
      </c>
      <c r="I13" s="38" t="s">
        <v>191</v>
      </c>
      <c r="K13" s="38" t="s">
        <v>1011</v>
      </c>
      <c r="L13" s="35" t="s">
        <v>1553</v>
      </c>
      <c r="N13" s="38">
        <v>11</v>
      </c>
      <c r="O13" s="38">
        <v>11</v>
      </c>
      <c r="P13" s="38">
        <v>1990</v>
      </c>
    </row>
    <row r="14" spans="1:16" x14ac:dyDescent="0.2">
      <c r="H14" s="38" t="s">
        <v>108</v>
      </c>
      <c r="I14" s="38" t="s">
        <v>192</v>
      </c>
      <c r="K14" s="38" t="s">
        <v>1009</v>
      </c>
      <c r="L14" s="35" t="s">
        <v>1554</v>
      </c>
      <c r="N14" s="38">
        <v>12</v>
      </c>
      <c r="O14" s="38">
        <v>12</v>
      </c>
      <c r="P14" s="38">
        <v>1991</v>
      </c>
    </row>
    <row r="15" spans="1:16" x14ac:dyDescent="0.2">
      <c r="A15" s="37" t="s">
        <v>10</v>
      </c>
      <c r="B15" s="37" t="s">
        <v>87</v>
      </c>
      <c r="E15" s="37" t="s">
        <v>246</v>
      </c>
      <c r="F15" s="37" t="s">
        <v>87</v>
      </c>
      <c r="H15" s="38" t="s">
        <v>109</v>
      </c>
      <c r="I15" s="38" t="s">
        <v>193</v>
      </c>
      <c r="K15" s="38" t="s">
        <v>1010</v>
      </c>
      <c r="L15" s="35" t="s">
        <v>1555</v>
      </c>
      <c r="N15" s="38">
        <v>13</v>
      </c>
      <c r="P15" s="38">
        <v>1992</v>
      </c>
    </row>
    <row r="16" spans="1:16" x14ac:dyDescent="0.2">
      <c r="A16" s="40" t="s">
        <v>404</v>
      </c>
      <c r="B16" s="40" t="s">
        <v>404</v>
      </c>
      <c r="E16" s="35" t="s">
        <v>985</v>
      </c>
      <c r="F16" s="35" t="s">
        <v>1517</v>
      </c>
      <c r="H16" s="38" t="s">
        <v>110</v>
      </c>
      <c r="I16" s="38" t="s">
        <v>194</v>
      </c>
      <c r="K16" s="38" t="s">
        <v>1013</v>
      </c>
      <c r="L16" s="35" t="s">
        <v>1556</v>
      </c>
      <c r="N16" s="38">
        <v>14</v>
      </c>
      <c r="P16" s="38">
        <v>1993</v>
      </c>
    </row>
    <row r="17" spans="1:16" x14ac:dyDescent="0.2">
      <c r="A17" s="40" t="s">
        <v>550</v>
      </c>
      <c r="B17" s="40" t="s">
        <v>550</v>
      </c>
      <c r="E17" s="35" t="s">
        <v>984</v>
      </c>
      <c r="F17" s="35" t="s">
        <v>1518</v>
      </c>
      <c r="H17" s="38" t="s">
        <v>111</v>
      </c>
      <c r="I17" s="38" t="s">
        <v>195</v>
      </c>
      <c r="K17" s="38" t="s">
        <v>1012</v>
      </c>
      <c r="L17" s="35" t="s">
        <v>1557</v>
      </c>
      <c r="N17" s="38">
        <v>15</v>
      </c>
      <c r="P17" s="38">
        <v>1994</v>
      </c>
    </row>
    <row r="18" spans="1:16" x14ac:dyDescent="0.2">
      <c r="A18" s="40" t="s">
        <v>458</v>
      </c>
      <c r="B18" s="40" t="s">
        <v>458</v>
      </c>
      <c r="E18" s="35" t="s">
        <v>986</v>
      </c>
      <c r="F18" s="35" t="s">
        <v>1519</v>
      </c>
      <c r="H18" s="38" t="s">
        <v>112</v>
      </c>
      <c r="I18" s="38" t="s">
        <v>196</v>
      </c>
      <c r="K18" s="38" t="s">
        <v>1061</v>
      </c>
      <c r="L18" s="35" t="s">
        <v>1558</v>
      </c>
      <c r="N18" s="38">
        <v>16</v>
      </c>
      <c r="P18" s="38">
        <v>1995</v>
      </c>
    </row>
    <row r="19" spans="1:16" x14ac:dyDescent="0.2">
      <c r="A19" s="40" t="s">
        <v>497</v>
      </c>
      <c r="B19" s="40" t="s">
        <v>497</v>
      </c>
      <c r="E19" s="35" t="s">
        <v>987</v>
      </c>
      <c r="F19" s="35" t="s">
        <v>1520</v>
      </c>
      <c r="H19" s="38" t="s">
        <v>113</v>
      </c>
      <c r="I19" s="38" t="s">
        <v>197</v>
      </c>
      <c r="K19" s="38" t="s">
        <v>1063</v>
      </c>
      <c r="L19" s="35" t="s">
        <v>1559</v>
      </c>
      <c r="N19" s="38">
        <v>17</v>
      </c>
      <c r="P19" s="38">
        <v>1996</v>
      </c>
    </row>
    <row r="20" spans="1:16" x14ac:dyDescent="0.2">
      <c r="A20" s="40" t="s">
        <v>405</v>
      </c>
      <c r="B20" s="40" t="s">
        <v>405</v>
      </c>
      <c r="E20" s="35" t="s">
        <v>988</v>
      </c>
      <c r="F20" s="35" t="s">
        <v>1521</v>
      </c>
      <c r="H20" s="38" t="s">
        <v>114</v>
      </c>
      <c r="I20" s="38" t="s">
        <v>198</v>
      </c>
      <c r="K20" s="38" t="s">
        <v>1054</v>
      </c>
      <c r="L20" s="35" t="s">
        <v>1560</v>
      </c>
      <c r="N20" s="38">
        <v>18</v>
      </c>
      <c r="P20" s="38">
        <v>1997</v>
      </c>
    </row>
    <row r="21" spans="1:16" x14ac:dyDescent="0.2">
      <c r="A21" s="40" t="s">
        <v>337</v>
      </c>
      <c r="B21" s="40" t="s">
        <v>337</v>
      </c>
      <c r="E21" s="35" t="s">
        <v>249</v>
      </c>
      <c r="F21" s="35" t="s">
        <v>1522</v>
      </c>
      <c r="H21" s="38" t="s">
        <v>115</v>
      </c>
      <c r="I21" s="38" t="s">
        <v>199</v>
      </c>
      <c r="K21" s="38" t="s">
        <v>1055</v>
      </c>
      <c r="L21" s="35" t="s">
        <v>1561</v>
      </c>
      <c r="N21" s="38">
        <v>19</v>
      </c>
      <c r="P21" s="38">
        <v>1998</v>
      </c>
    </row>
    <row r="22" spans="1:16" x14ac:dyDescent="0.2">
      <c r="A22" s="40" t="s">
        <v>566</v>
      </c>
      <c r="B22" s="40" t="s">
        <v>566</v>
      </c>
      <c r="E22" s="35" t="s">
        <v>983</v>
      </c>
      <c r="F22" s="35" t="s">
        <v>1523</v>
      </c>
      <c r="H22" s="38" t="s">
        <v>116</v>
      </c>
      <c r="I22" s="38" t="s">
        <v>200</v>
      </c>
      <c r="K22" s="38" t="s">
        <v>1058</v>
      </c>
      <c r="L22" s="35" t="s">
        <v>1562</v>
      </c>
      <c r="N22" s="38">
        <v>20</v>
      </c>
      <c r="P22" s="38">
        <v>1999</v>
      </c>
    </row>
    <row r="23" spans="1:16" x14ac:dyDescent="0.2">
      <c r="A23" s="40" t="s">
        <v>251</v>
      </c>
      <c r="B23" s="40" t="s">
        <v>251</v>
      </c>
      <c r="E23" s="35" t="s">
        <v>989</v>
      </c>
      <c r="F23" s="35" t="s">
        <v>1524</v>
      </c>
      <c r="H23" s="38" t="s">
        <v>117</v>
      </c>
      <c r="I23" s="38" t="s">
        <v>201</v>
      </c>
      <c r="K23" s="38" t="s">
        <v>1056</v>
      </c>
      <c r="L23" s="35" t="s">
        <v>1563</v>
      </c>
      <c r="N23" s="38">
        <v>21</v>
      </c>
      <c r="P23" s="38">
        <v>2000</v>
      </c>
    </row>
    <row r="24" spans="1:16" x14ac:dyDescent="0.2">
      <c r="A24" s="40" t="s">
        <v>498</v>
      </c>
      <c r="B24" s="40" t="s">
        <v>498</v>
      </c>
      <c r="H24" s="38" t="s">
        <v>118</v>
      </c>
      <c r="I24" s="38" t="s">
        <v>202</v>
      </c>
      <c r="K24" s="38" t="s">
        <v>1057</v>
      </c>
      <c r="L24" s="35" t="s">
        <v>1564</v>
      </c>
      <c r="N24" s="38">
        <v>22</v>
      </c>
      <c r="P24" s="38">
        <v>2001</v>
      </c>
    </row>
    <row r="25" spans="1:16" x14ac:dyDescent="0.2">
      <c r="A25" s="40" t="s">
        <v>417</v>
      </c>
      <c r="B25" s="40" t="s">
        <v>417</v>
      </c>
      <c r="H25" s="38" t="s">
        <v>119</v>
      </c>
      <c r="I25" s="38" t="s">
        <v>203</v>
      </c>
      <c r="K25" s="38" t="s">
        <v>1014</v>
      </c>
      <c r="L25" s="35" t="s">
        <v>1565</v>
      </c>
      <c r="N25" s="38">
        <v>23</v>
      </c>
      <c r="P25" s="38">
        <v>2002</v>
      </c>
    </row>
    <row r="26" spans="1:16" x14ac:dyDescent="0.2">
      <c r="A26" s="40" t="s">
        <v>484</v>
      </c>
      <c r="B26" s="40" t="s">
        <v>484</v>
      </c>
      <c r="E26" s="37" t="s">
        <v>997</v>
      </c>
      <c r="F26" s="37" t="s">
        <v>87</v>
      </c>
      <c r="H26" s="38" t="s">
        <v>120</v>
      </c>
      <c r="I26" s="38" t="s">
        <v>204</v>
      </c>
      <c r="K26" s="38" t="s">
        <v>1019</v>
      </c>
      <c r="L26" s="35" t="s">
        <v>1566</v>
      </c>
      <c r="N26" s="38">
        <v>24</v>
      </c>
      <c r="P26" s="38">
        <v>2003</v>
      </c>
    </row>
    <row r="27" spans="1:16" x14ac:dyDescent="0.2">
      <c r="A27" s="40" t="s">
        <v>406</v>
      </c>
      <c r="B27" s="40" t="s">
        <v>406</v>
      </c>
      <c r="E27" s="41" t="s">
        <v>990</v>
      </c>
      <c r="F27" s="35" t="s">
        <v>1525</v>
      </c>
      <c r="H27" s="38" t="s">
        <v>121</v>
      </c>
      <c r="I27" s="38" t="s">
        <v>205</v>
      </c>
      <c r="K27" s="38" t="s">
        <v>1020</v>
      </c>
      <c r="L27" s="35" t="s">
        <v>1567</v>
      </c>
      <c r="N27" s="38">
        <v>25</v>
      </c>
      <c r="P27" s="38">
        <v>2004</v>
      </c>
    </row>
    <row r="28" spans="1:16" x14ac:dyDescent="0.2">
      <c r="A28" s="40" t="s">
        <v>418</v>
      </c>
      <c r="B28" s="40" t="s">
        <v>418</v>
      </c>
      <c r="E28" s="41" t="s">
        <v>993</v>
      </c>
      <c r="F28" s="35" t="s">
        <v>1526</v>
      </c>
      <c r="H28" s="38" t="s">
        <v>122</v>
      </c>
      <c r="I28" s="38" t="s">
        <v>206</v>
      </c>
      <c r="K28" s="38" t="s">
        <v>1021</v>
      </c>
      <c r="L28" s="35" t="s">
        <v>1568</v>
      </c>
      <c r="N28" s="38">
        <v>26</v>
      </c>
      <c r="P28" s="38">
        <v>2005</v>
      </c>
    </row>
    <row r="29" spans="1:16" x14ac:dyDescent="0.2">
      <c r="A29" s="40" t="s">
        <v>551</v>
      </c>
      <c r="B29" s="40" t="s">
        <v>551</v>
      </c>
      <c r="E29" s="41" t="s">
        <v>992</v>
      </c>
      <c r="F29" s="35" t="s">
        <v>1527</v>
      </c>
      <c r="H29" s="38" t="s">
        <v>123</v>
      </c>
      <c r="I29" s="38" t="s">
        <v>207</v>
      </c>
      <c r="K29" s="38" t="s">
        <v>1015</v>
      </c>
      <c r="L29" s="35" t="s">
        <v>1569</v>
      </c>
      <c r="N29" s="38">
        <v>27</v>
      </c>
      <c r="P29" s="38">
        <v>2006</v>
      </c>
    </row>
    <row r="30" spans="1:16" x14ac:dyDescent="0.2">
      <c r="A30" s="40" t="s">
        <v>459</v>
      </c>
      <c r="B30" s="40" t="s">
        <v>459</v>
      </c>
      <c r="E30" s="42" t="s">
        <v>996</v>
      </c>
      <c r="F30" s="35" t="s">
        <v>1528</v>
      </c>
      <c r="H30" s="38" t="s">
        <v>124</v>
      </c>
      <c r="I30" s="38" t="s">
        <v>208</v>
      </c>
      <c r="K30" s="38" t="s">
        <v>1062</v>
      </c>
      <c r="L30" s="35" t="s">
        <v>1570</v>
      </c>
      <c r="N30" s="38">
        <v>28</v>
      </c>
      <c r="P30" s="38">
        <v>2007</v>
      </c>
    </row>
    <row r="31" spans="1:16" x14ac:dyDescent="0.2">
      <c r="A31" s="40" t="s">
        <v>252</v>
      </c>
      <c r="B31" s="40" t="s">
        <v>252</v>
      </c>
      <c r="E31" s="41" t="s">
        <v>991</v>
      </c>
      <c r="F31" s="35" t="s">
        <v>1529</v>
      </c>
      <c r="H31" s="38" t="s">
        <v>125</v>
      </c>
      <c r="I31" s="38" t="s">
        <v>209</v>
      </c>
      <c r="K31" s="38" t="s">
        <v>1016</v>
      </c>
      <c r="L31" s="35" t="s">
        <v>1571</v>
      </c>
      <c r="N31" s="38">
        <v>29</v>
      </c>
      <c r="P31" s="38">
        <v>2008</v>
      </c>
    </row>
    <row r="32" spans="1:16" x14ac:dyDescent="0.2">
      <c r="A32" s="40" t="s">
        <v>555</v>
      </c>
      <c r="B32" s="40" t="s">
        <v>555</v>
      </c>
      <c r="E32" s="35" t="s">
        <v>998</v>
      </c>
      <c r="F32" s="35" t="s">
        <v>1530</v>
      </c>
      <c r="H32" s="38" t="s">
        <v>126</v>
      </c>
      <c r="I32" s="38" t="s">
        <v>210</v>
      </c>
      <c r="K32" s="38" t="s">
        <v>1017</v>
      </c>
      <c r="L32" s="35" t="s">
        <v>1572</v>
      </c>
      <c r="N32" s="38">
        <v>30</v>
      </c>
      <c r="P32" s="38">
        <v>2009</v>
      </c>
    </row>
    <row r="33" spans="1:16" x14ac:dyDescent="0.2">
      <c r="A33" s="40" t="s">
        <v>460</v>
      </c>
      <c r="B33" s="40" t="s">
        <v>460</v>
      </c>
      <c r="E33" s="35" t="s">
        <v>995</v>
      </c>
      <c r="F33" s="35" t="s">
        <v>1531</v>
      </c>
      <c r="H33" s="38" t="s">
        <v>127</v>
      </c>
      <c r="I33" s="38" t="s">
        <v>211</v>
      </c>
      <c r="K33" s="38" t="s">
        <v>1018</v>
      </c>
      <c r="L33" s="35" t="s">
        <v>1573</v>
      </c>
      <c r="N33" s="38">
        <v>31</v>
      </c>
      <c r="P33" s="38">
        <v>2010</v>
      </c>
    </row>
    <row r="34" spans="1:16" x14ac:dyDescent="0.2">
      <c r="A34" s="40" t="s">
        <v>499</v>
      </c>
      <c r="B34" s="40" t="s">
        <v>499</v>
      </c>
      <c r="E34" s="41" t="s">
        <v>994</v>
      </c>
      <c r="F34" s="35" t="s">
        <v>1532</v>
      </c>
      <c r="H34" s="38" t="s">
        <v>128</v>
      </c>
      <c r="I34" s="38" t="s">
        <v>212</v>
      </c>
      <c r="K34" s="38" t="s">
        <v>1023</v>
      </c>
      <c r="L34" s="35" t="s">
        <v>1574</v>
      </c>
      <c r="P34" s="38">
        <v>2011</v>
      </c>
    </row>
    <row r="35" spans="1:16" x14ac:dyDescent="0.2">
      <c r="A35" s="40" t="s">
        <v>253</v>
      </c>
      <c r="B35" s="40" t="s">
        <v>253</v>
      </c>
      <c r="E35" s="42" t="s">
        <v>94</v>
      </c>
      <c r="F35" s="35" t="s">
        <v>1533</v>
      </c>
      <c r="H35" s="38" t="s">
        <v>129</v>
      </c>
      <c r="I35" s="38" t="s">
        <v>213</v>
      </c>
      <c r="K35" s="38" t="s">
        <v>1024</v>
      </c>
      <c r="L35" s="35" t="s">
        <v>1575</v>
      </c>
      <c r="P35" s="38">
        <v>2012</v>
      </c>
    </row>
    <row r="36" spans="1:16" x14ac:dyDescent="0.2">
      <c r="A36" s="40" t="s">
        <v>419</v>
      </c>
      <c r="B36" s="40" t="s">
        <v>419</v>
      </c>
      <c r="H36" s="38" t="s">
        <v>130</v>
      </c>
      <c r="I36" s="38" t="s">
        <v>214</v>
      </c>
      <c r="K36" s="38" t="s">
        <v>1022</v>
      </c>
      <c r="L36" s="35" t="s">
        <v>1576</v>
      </c>
      <c r="P36" s="38">
        <v>2013</v>
      </c>
    </row>
    <row r="37" spans="1:16" x14ac:dyDescent="0.2">
      <c r="A37" s="40" t="s">
        <v>420</v>
      </c>
      <c r="B37" s="40" t="s">
        <v>420</v>
      </c>
      <c r="H37" s="38" t="s">
        <v>131</v>
      </c>
      <c r="I37" s="38" t="s">
        <v>215</v>
      </c>
      <c r="K37" s="38" t="s">
        <v>1026</v>
      </c>
      <c r="L37" s="35" t="s">
        <v>1577</v>
      </c>
      <c r="P37" s="38">
        <v>2014</v>
      </c>
    </row>
    <row r="38" spans="1:16" x14ac:dyDescent="0.2">
      <c r="A38" s="40" t="s">
        <v>500</v>
      </c>
      <c r="B38" s="40" t="s">
        <v>500</v>
      </c>
      <c r="H38" s="38" t="s">
        <v>132</v>
      </c>
      <c r="I38" s="38" t="s">
        <v>216</v>
      </c>
      <c r="K38" s="38" t="s">
        <v>1025</v>
      </c>
      <c r="L38" s="35" t="s">
        <v>1578</v>
      </c>
      <c r="P38" s="38">
        <v>2015</v>
      </c>
    </row>
    <row r="39" spans="1:16" x14ac:dyDescent="0.2">
      <c r="A39" s="40" t="s">
        <v>501</v>
      </c>
      <c r="B39" s="40" t="s">
        <v>501</v>
      </c>
      <c r="E39" s="37" t="s">
        <v>1118</v>
      </c>
      <c r="F39" s="37" t="s">
        <v>87</v>
      </c>
      <c r="H39" s="38" t="s">
        <v>133</v>
      </c>
      <c r="I39" s="38" t="s">
        <v>217</v>
      </c>
      <c r="K39" s="38" t="s">
        <v>1028</v>
      </c>
      <c r="L39" s="35" t="s">
        <v>1579</v>
      </c>
      <c r="P39" s="38">
        <v>2016</v>
      </c>
    </row>
    <row r="40" spans="1:16" x14ac:dyDescent="0.2">
      <c r="A40" s="40" t="s">
        <v>567</v>
      </c>
      <c r="B40" s="40" t="s">
        <v>567</v>
      </c>
      <c r="E40" s="35" t="s">
        <v>1119</v>
      </c>
      <c r="F40" s="35" t="s">
        <v>1534</v>
      </c>
      <c r="H40" s="38" t="s">
        <v>134</v>
      </c>
      <c r="I40" s="38" t="s">
        <v>218</v>
      </c>
      <c r="K40" s="38" t="s">
        <v>1029</v>
      </c>
      <c r="L40" s="35" t="s">
        <v>1580</v>
      </c>
      <c r="P40" s="38">
        <v>2017</v>
      </c>
    </row>
    <row r="41" spans="1:16" x14ac:dyDescent="0.2">
      <c r="A41" s="40" t="s">
        <v>305</v>
      </c>
      <c r="B41" s="40" t="s">
        <v>305</v>
      </c>
      <c r="E41" s="35" t="s">
        <v>1120</v>
      </c>
      <c r="F41" s="35" t="s">
        <v>1535</v>
      </c>
      <c r="H41" s="38" t="s">
        <v>135</v>
      </c>
      <c r="I41" s="38" t="s">
        <v>219</v>
      </c>
      <c r="K41" s="38" t="s">
        <v>1027</v>
      </c>
      <c r="L41" s="35" t="s">
        <v>1581</v>
      </c>
      <c r="P41" s="38">
        <v>2018</v>
      </c>
    </row>
    <row r="42" spans="1:16" x14ac:dyDescent="0.2">
      <c r="A42" s="40" t="s">
        <v>338</v>
      </c>
      <c r="B42" s="40" t="s">
        <v>338</v>
      </c>
      <c r="E42" s="35" t="s">
        <v>1121</v>
      </c>
      <c r="F42" s="35" t="s">
        <v>1536</v>
      </c>
      <c r="H42" s="38" t="s">
        <v>136</v>
      </c>
      <c r="I42" s="38" t="s">
        <v>220</v>
      </c>
      <c r="K42" s="38" t="s">
        <v>1030</v>
      </c>
      <c r="L42" s="35" t="s">
        <v>1582</v>
      </c>
      <c r="P42" s="38">
        <v>2019</v>
      </c>
    </row>
    <row r="43" spans="1:16" x14ac:dyDescent="0.2">
      <c r="A43" s="40" t="s">
        <v>461</v>
      </c>
      <c r="B43" s="40" t="s">
        <v>461</v>
      </c>
      <c r="E43" s="35" t="s">
        <v>1122</v>
      </c>
      <c r="F43" s="35" t="s">
        <v>1537</v>
      </c>
      <c r="H43" s="38" t="s">
        <v>137</v>
      </c>
      <c r="I43" s="38" t="s">
        <v>221</v>
      </c>
      <c r="K43" s="38" t="s">
        <v>1032</v>
      </c>
      <c r="L43" s="35" t="s">
        <v>1583</v>
      </c>
      <c r="P43" s="38">
        <v>2020</v>
      </c>
    </row>
    <row r="44" spans="1:16" x14ac:dyDescent="0.2">
      <c r="A44" s="40" t="s">
        <v>485</v>
      </c>
      <c r="B44" s="40" t="s">
        <v>485</v>
      </c>
      <c r="E44" s="35" t="s">
        <v>1504</v>
      </c>
      <c r="F44" s="35" t="s">
        <v>1538</v>
      </c>
      <c r="H44" s="38" t="s">
        <v>138</v>
      </c>
      <c r="I44" s="38" t="s">
        <v>222</v>
      </c>
      <c r="K44" s="38" t="s">
        <v>1033</v>
      </c>
      <c r="L44" s="35" t="s">
        <v>1584</v>
      </c>
      <c r="P44" s="38">
        <v>2021</v>
      </c>
    </row>
    <row r="45" spans="1:16" x14ac:dyDescent="0.2">
      <c r="A45" s="40" t="s">
        <v>254</v>
      </c>
      <c r="B45" s="40" t="s">
        <v>254</v>
      </c>
      <c r="E45" s="35" t="s">
        <v>1505</v>
      </c>
      <c r="F45" s="35" t="s">
        <v>1539</v>
      </c>
      <c r="H45" s="38" t="s">
        <v>139</v>
      </c>
      <c r="I45" s="38" t="s">
        <v>223</v>
      </c>
      <c r="K45" s="38" t="s">
        <v>1031</v>
      </c>
      <c r="L45" s="35" t="s">
        <v>1585</v>
      </c>
      <c r="P45" s="38">
        <v>2022</v>
      </c>
    </row>
    <row r="46" spans="1:16" x14ac:dyDescent="0.2">
      <c r="A46" s="40" t="s">
        <v>255</v>
      </c>
      <c r="B46" s="40" t="s">
        <v>255</v>
      </c>
      <c r="E46" s="35" t="s">
        <v>1507</v>
      </c>
      <c r="F46" s="35" t="s">
        <v>1540</v>
      </c>
      <c r="H46" s="38" t="s">
        <v>140</v>
      </c>
      <c r="I46" s="38" t="s">
        <v>224</v>
      </c>
      <c r="K46" s="38" t="s">
        <v>1034</v>
      </c>
      <c r="L46" s="35" t="s">
        <v>1586</v>
      </c>
      <c r="P46" s="38">
        <v>2023</v>
      </c>
    </row>
    <row r="47" spans="1:16" x14ac:dyDescent="0.2">
      <c r="A47" s="40" t="s">
        <v>306</v>
      </c>
      <c r="B47" s="40" t="s">
        <v>306</v>
      </c>
      <c r="E47" s="35" t="s">
        <v>1508</v>
      </c>
      <c r="F47" s="35" t="s">
        <v>1541</v>
      </c>
      <c r="H47" s="38" t="s">
        <v>141</v>
      </c>
      <c r="I47" s="38" t="s">
        <v>225</v>
      </c>
      <c r="K47" s="38" t="s">
        <v>1035</v>
      </c>
      <c r="L47" s="35" t="s">
        <v>1587</v>
      </c>
      <c r="P47" s="38">
        <v>2024</v>
      </c>
    </row>
    <row r="48" spans="1:16" x14ac:dyDescent="0.2">
      <c r="A48" s="40" t="s">
        <v>379</v>
      </c>
      <c r="B48" s="40" t="s">
        <v>379</v>
      </c>
      <c r="E48" s="35" t="s">
        <v>1506</v>
      </c>
      <c r="F48" s="35" t="s">
        <v>1542</v>
      </c>
      <c r="H48" s="38" t="s">
        <v>142</v>
      </c>
      <c r="I48" s="38" t="s">
        <v>226</v>
      </c>
      <c r="K48" s="38" t="s">
        <v>1036</v>
      </c>
      <c r="L48" s="35" t="s">
        <v>1588</v>
      </c>
      <c r="P48" s="38">
        <v>2025</v>
      </c>
    </row>
    <row r="49" spans="1:16" x14ac:dyDescent="0.2">
      <c r="A49" s="40" t="s">
        <v>380</v>
      </c>
      <c r="B49" s="40" t="s">
        <v>380</v>
      </c>
      <c r="E49" s="37" t="s">
        <v>9</v>
      </c>
      <c r="F49" s="37"/>
      <c r="H49" s="38" t="s">
        <v>143</v>
      </c>
      <c r="I49" s="38" t="s">
        <v>227</v>
      </c>
      <c r="K49" s="38" t="s">
        <v>1037</v>
      </c>
      <c r="L49" s="35" t="s">
        <v>1589</v>
      </c>
      <c r="P49" s="38">
        <v>2026</v>
      </c>
    </row>
    <row r="50" spans="1:16" x14ac:dyDescent="0.2">
      <c r="A50" s="40" t="s">
        <v>421</v>
      </c>
      <c r="B50" s="40" t="s">
        <v>421</v>
      </c>
      <c r="E50" s="34" t="s">
        <v>1692</v>
      </c>
      <c r="F50" s="34" t="s">
        <v>1123</v>
      </c>
      <c r="H50" s="38" t="s">
        <v>144</v>
      </c>
      <c r="I50" s="38" t="s">
        <v>228</v>
      </c>
      <c r="K50" s="38" t="s">
        <v>1039</v>
      </c>
      <c r="L50" s="35" t="s">
        <v>1590</v>
      </c>
      <c r="P50" s="38">
        <v>2027</v>
      </c>
    </row>
    <row r="51" spans="1:16" x14ac:dyDescent="0.2">
      <c r="A51" s="40" t="s">
        <v>256</v>
      </c>
      <c r="B51" s="40" t="s">
        <v>256</v>
      </c>
      <c r="E51" s="34" t="s">
        <v>1693</v>
      </c>
      <c r="F51" s="34" t="s">
        <v>1124</v>
      </c>
      <c r="H51" s="38" t="s">
        <v>145</v>
      </c>
      <c r="I51" s="38" t="s">
        <v>229</v>
      </c>
      <c r="K51" s="38" t="s">
        <v>1038</v>
      </c>
      <c r="L51" s="35" t="s">
        <v>1591</v>
      </c>
      <c r="P51" s="38">
        <v>2028</v>
      </c>
    </row>
    <row r="52" spans="1:16" x14ac:dyDescent="0.2">
      <c r="A52" s="40" t="s">
        <v>307</v>
      </c>
      <c r="B52" s="40" t="s">
        <v>307</v>
      </c>
      <c r="E52" s="34" t="s">
        <v>1125</v>
      </c>
      <c r="F52" s="34" t="s">
        <v>1125</v>
      </c>
      <c r="H52" s="38" t="s">
        <v>146</v>
      </c>
      <c r="I52" s="38" t="s">
        <v>230</v>
      </c>
      <c r="K52" s="38" t="s">
        <v>1040</v>
      </c>
      <c r="L52" s="35" t="s">
        <v>1592</v>
      </c>
      <c r="P52" s="38">
        <v>2029</v>
      </c>
    </row>
    <row r="53" spans="1:16" x14ac:dyDescent="0.2">
      <c r="A53" s="40" t="s">
        <v>486</v>
      </c>
      <c r="B53" s="40" t="s">
        <v>486</v>
      </c>
      <c r="E53" s="34" t="s">
        <v>1126</v>
      </c>
      <c r="F53" s="34" t="s">
        <v>1126</v>
      </c>
      <c r="H53" s="38" t="s">
        <v>147</v>
      </c>
      <c r="I53" s="38" t="s">
        <v>231</v>
      </c>
      <c r="K53" s="38" t="s">
        <v>1042</v>
      </c>
      <c r="L53" s="35" t="s">
        <v>1593</v>
      </c>
      <c r="P53" s="38">
        <v>2030</v>
      </c>
    </row>
    <row r="54" spans="1:16" x14ac:dyDescent="0.2">
      <c r="A54" s="40" t="s">
        <v>502</v>
      </c>
      <c r="B54" s="40" t="s">
        <v>502</v>
      </c>
      <c r="E54" s="34" t="s">
        <v>1127</v>
      </c>
      <c r="F54" s="34" t="s">
        <v>1127</v>
      </c>
      <c r="H54" s="38" t="s">
        <v>148</v>
      </c>
      <c r="I54" s="38" t="s">
        <v>232</v>
      </c>
      <c r="K54" s="38" t="s">
        <v>1041</v>
      </c>
      <c r="L54" s="35" t="s">
        <v>1594</v>
      </c>
      <c r="P54" s="38">
        <v>2031</v>
      </c>
    </row>
    <row r="55" spans="1:16" x14ac:dyDescent="0.2">
      <c r="A55" s="40" t="s">
        <v>339</v>
      </c>
      <c r="B55" s="40" t="s">
        <v>339</v>
      </c>
      <c r="E55" s="34" t="s">
        <v>1128</v>
      </c>
      <c r="F55" s="34" t="s">
        <v>1128</v>
      </c>
      <c r="H55" s="38" t="s">
        <v>149</v>
      </c>
      <c r="I55" s="38" t="s">
        <v>233</v>
      </c>
      <c r="K55" s="38" t="s">
        <v>1050</v>
      </c>
      <c r="L55" s="35" t="s">
        <v>1595</v>
      </c>
      <c r="P55" s="38">
        <v>2032</v>
      </c>
    </row>
    <row r="56" spans="1:16" x14ac:dyDescent="0.2">
      <c r="A56" s="40" t="s">
        <v>340</v>
      </c>
      <c r="B56" s="40" t="s">
        <v>340</v>
      </c>
      <c r="E56" s="34" t="s">
        <v>1129</v>
      </c>
      <c r="F56" s="34" t="s">
        <v>1129</v>
      </c>
      <c r="H56" s="38" t="s">
        <v>150</v>
      </c>
      <c r="I56" s="38" t="s">
        <v>234</v>
      </c>
      <c r="K56" s="38" t="s">
        <v>1047</v>
      </c>
      <c r="L56" s="35" t="s">
        <v>1596</v>
      </c>
      <c r="P56" s="38">
        <v>2033</v>
      </c>
    </row>
    <row r="57" spans="1:16" x14ac:dyDescent="0.2">
      <c r="A57" s="40" t="s">
        <v>422</v>
      </c>
      <c r="B57" s="40" t="s">
        <v>422</v>
      </c>
      <c r="E57" s="34" t="s">
        <v>1130</v>
      </c>
      <c r="F57" s="34" t="s">
        <v>1130</v>
      </c>
      <c r="H57" s="38" t="s">
        <v>151</v>
      </c>
      <c r="I57" s="38" t="s">
        <v>235</v>
      </c>
      <c r="K57" s="38" t="s">
        <v>1049</v>
      </c>
      <c r="L57" s="35" t="s">
        <v>1597</v>
      </c>
      <c r="P57" s="38">
        <v>2034</v>
      </c>
    </row>
    <row r="58" spans="1:16" x14ac:dyDescent="0.2">
      <c r="A58" s="40" t="s">
        <v>462</v>
      </c>
      <c r="B58" s="40" t="s">
        <v>462</v>
      </c>
      <c r="E58" s="34" t="s">
        <v>1131</v>
      </c>
      <c r="F58" s="34" t="s">
        <v>1131</v>
      </c>
      <c r="H58" s="38" t="s">
        <v>152</v>
      </c>
      <c r="I58" s="38" t="s">
        <v>236</v>
      </c>
      <c r="K58" s="38" t="s">
        <v>1045</v>
      </c>
      <c r="L58" s="35" t="s">
        <v>1598</v>
      </c>
      <c r="P58" s="38">
        <v>2035</v>
      </c>
    </row>
    <row r="59" spans="1:16" x14ac:dyDescent="0.2">
      <c r="A59" s="40" t="s">
        <v>407</v>
      </c>
      <c r="B59" s="40" t="s">
        <v>407</v>
      </c>
      <c r="E59" s="34" t="s">
        <v>1132</v>
      </c>
      <c r="F59" s="34" t="s">
        <v>1132</v>
      </c>
      <c r="H59" s="38" t="s">
        <v>153</v>
      </c>
      <c r="I59" s="38" t="s">
        <v>237</v>
      </c>
      <c r="K59" s="38" t="s">
        <v>1046</v>
      </c>
      <c r="L59" s="35" t="s">
        <v>1599</v>
      </c>
      <c r="P59" s="38">
        <v>2036</v>
      </c>
    </row>
    <row r="60" spans="1:16" x14ac:dyDescent="0.2">
      <c r="A60" s="40" t="s">
        <v>258</v>
      </c>
      <c r="B60" s="40" t="s">
        <v>258</v>
      </c>
      <c r="E60" s="34" t="s">
        <v>1133</v>
      </c>
      <c r="F60" s="34" t="s">
        <v>1133</v>
      </c>
      <c r="H60" s="38" t="s">
        <v>154</v>
      </c>
      <c r="I60" s="38" t="s">
        <v>238</v>
      </c>
      <c r="K60" s="38" t="s">
        <v>1044</v>
      </c>
      <c r="L60" s="35" t="s">
        <v>1600</v>
      </c>
      <c r="P60" s="38">
        <v>2037</v>
      </c>
    </row>
    <row r="61" spans="1:16" x14ac:dyDescent="0.2">
      <c r="A61" s="40" t="s">
        <v>308</v>
      </c>
      <c r="B61" s="40" t="s">
        <v>308</v>
      </c>
      <c r="E61" s="34" t="s">
        <v>1134</v>
      </c>
      <c r="F61" s="34" t="s">
        <v>1134</v>
      </c>
      <c r="H61" s="38" t="s">
        <v>155</v>
      </c>
      <c r="I61" s="38" t="s">
        <v>239</v>
      </c>
      <c r="K61" s="38" t="s">
        <v>1043</v>
      </c>
      <c r="L61" s="35" t="s">
        <v>1601</v>
      </c>
      <c r="P61" s="38">
        <v>2038</v>
      </c>
    </row>
    <row r="62" spans="1:16" x14ac:dyDescent="0.2">
      <c r="A62" s="40" t="s">
        <v>488</v>
      </c>
      <c r="B62" s="40" t="s">
        <v>488</v>
      </c>
      <c r="E62" s="34" t="s">
        <v>1135</v>
      </c>
      <c r="F62" s="34" t="s">
        <v>1135</v>
      </c>
      <c r="H62" s="38" t="s">
        <v>156</v>
      </c>
      <c r="I62" s="38" t="s">
        <v>240</v>
      </c>
      <c r="K62" s="38" t="s">
        <v>1048</v>
      </c>
      <c r="L62" s="35" t="s">
        <v>1602</v>
      </c>
      <c r="P62" s="38">
        <v>2039</v>
      </c>
    </row>
    <row r="63" spans="1:16" x14ac:dyDescent="0.2">
      <c r="A63" s="40" t="s">
        <v>463</v>
      </c>
      <c r="B63" s="40" t="s">
        <v>463</v>
      </c>
      <c r="E63" s="34" t="s">
        <v>1136</v>
      </c>
      <c r="F63" s="34" t="s">
        <v>1136</v>
      </c>
      <c r="H63" s="38" t="s">
        <v>157</v>
      </c>
      <c r="I63" s="38" t="s">
        <v>241</v>
      </c>
      <c r="K63" s="38" t="s">
        <v>1051</v>
      </c>
      <c r="L63" s="35" t="s">
        <v>1603</v>
      </c>
      <c r="P63" s="38">
        <v>2040</v>
      </c>
    </row>
    <row r="64" spans="1:16" x14ac:dyDescent="0.2">
      <c r="A64" s="40" t="s">
        <v>408</v>
      </c>
      <c r="B64" s="40" t="s">
        <v>408</v>
      </c>
      <c r="E64" s="34" t="s">
        <v>1137</v>
      </c>
      <c r="F64" s="34" t="s">
        <v>1137</v>
      </c>
      <c r="H64" s="38" t="s">
        <v>158</v>
      </c>
      <c r="I64" s="38" t="s">
        <v>242</v>
      </c>
      <c r="K64" s="38" t="s">
        <v>1052</v>
      </c>
      <c r="L64" s="35" t="s">
        <v>1604</v>
      </c>
      <c r="P64" s="38">
        <v>2041</v>
      </c>
    </row>
    <row r="65" spans="1:16" x14ac:dyDescent="0.2">
      <c r="A65" s="40" t="s">
        <v>409</v>
      </c>
      <c r="B65" s="40" t="s">
        <v>409</v>
      </c>
      <c r="E65" s="34" t="s">
        <v>1138</v>
      </c>
      <c r="F65" s="34" t="s">
        <v>1138</v>
      </c>
      <c r="H65" s="38" t="s">
        <v>159</v>
      </c>
      <c r="I65" s="38" t="s">
        <v>243</v>
      </c>
      <c r="K65" s="38" t="s">
        <v>1053</v>
      </c>
      <c r="L65" s="35" t="s">
        <v>1605</v>
      </c>
      <c r="P65" s="38">
        <v>2042</v>
      </c>
    </row>
    <row r="66" spans="1:16" x14ac:dyDescent="0.2">
      <c r="A66" s="40" t="s">
        <v>257</v>
      </c>
      <c r="B66" s="40" t="s">
        <v>257</v>
      </c>
      <c r="E66" s="34" t="s">
        <v>1139</v>
      </c>
      <c r="F66" s="34" t="s">
        <v>1139</v>
      </c>
      <c r="H66" s="38" t="s">
        <v>160</v>
      </c>
      <c r="I66" s="38" t="s">
        <v>244</v>
      </c>
      <c r="P66" s="38">
        <v>2043</v>
      </c>
    </row>
    <row r="67" spans="1:16" x14ac:dyDescent="0.2">
      <c r="A67" s="40" t="s">
        <v>487</v>
      </c>
      <c r="B67" s="40" t="s">
        <v>487</v>
      </c>
      <c r="E67" s="34" t="s">
        <v>1140</v>
      </c>
      <c r="F67" s="34" t="s">
        <v>1140</v>
      </c>
      <c r="H67" s="38" t="s">
        <v>161</v>
      </c>
      <c r="I67" s="38" t="s">
        <v>245</v>
      </c>
      <c r="P67" s="38">
        <v>2044</v>
      </c>
    </row>
    <row r="68" spans="1:16" x14ac:dyDescent="0.2">
      <c r="A68" s="40" t="s">
        <v>503</v>
      </c>
      <c r="B68" s="40" t="s">
        <v>503</v>
      </c>
      <c r="E68" s="34" t="s">
        <v>1141</v>
      </c>
      <c r="F68" s="34" t="s">
        <v>1141</v>
      </c>
      <c r="H68" s="38" t="s">
        <v>162</v>
      </c>
      <c r="I68" s="38" t="s">
        <v>1668</v>
      </c>
      <c r="P68" s="38">
        <v>2045</v>
      </c>
    </row>
    <row r="69" spans="1:16" x14ac:dyDescent="0.2">
      <c r="A69" s="40" t="s">
        <v>489</v>
      </c>
      <c r="B69" s="40" t="s">
        <v>489</v>
      </c>
      <c r="E69" s="34" t="s">
        <v>1142</v>
      </c>
      <c r="F69" s="34" t="s">
        <v>1142</v>
      </c>
      <c r="P69" s="38">
        <v>2046</v>
      </c>
    </row>
    <row r="70" spans="1:16" x14ac:dyDescent="0.2">
      <c r="A70" s="40" t="s">
        <v>464</v>
      </c>
      <c r="B70" s="40" t="s">
        <v>464</v>
      </c>
      <c r="E70" s="34" t="s">
        <v>1143</v>
      </c>
      <c r="F70" s="34" t="s">
        <v>1143</v>
      </c>
      <c r="P70" s="38">
        <v>2047</v>
      </c>
    </row>
    <row r="71" spans="1:16" x14ac:dyDescent="0.2">
      <c r="A71" s="40" t="s">
        <v>504</v>
      </c>
      <c r="B71" s="40" t="s">
        <v>504</v>
      </c>
      <c r="E71" s="34" t="s">
        <v>1144</v>
      </c>
      <c r="F71" s="34" t="s">
        <v>1144</v>
      </c>
      <c r="H71" s="37" t="s">
        <v>999</v>
      </c>
      <c r="I71" s="37" t="s">
        <v>87</v>
      </c>
      <c r="K71" s="37" t="s">
        <v>1509</v>
      </c>
      <c r="L71" s="37" t="s">
        <v>87</v>
      </c>
      <c r="P71" s="38">
        <v>2048</v>
      </c>
    </row>
    <row r="72" spans="1:16" x14ac:dyDescent="0.2">
      <c r="A72" s="40" t="s">
        <v>505</v>
      </c>
      <c r="B72" s="40" t="s">
        <v>505</v>
      </c>
      <c r="E72" s="34" t="s">
        <v>1145</v>
      </c>
      <c r="F72" s="34" t="s">
        <v>1145</v>
      </c>
      <c r="H72" s="38" t="s">
        <v>1064</v>
      </c>
      <c r="I72" s="35" t="s">
        <v>1606</v>
      </c>
      <c r="K72" s="38" t="s">
        <v>1510</v>
      </c>
      <c r="L72" s="35" t="s">
        <v>1660</v>
      </c>
      <c r="P72" s="38">
        <v>2049</v>
      </c>
    </row>
    <row r="73" spans="1:16" x14ac:dyDescent="0.2">
      <c r="A73" s="40" t="s">
        <v>506</v>
      </c>
      <c r="B73" s="40" t="s">
        <v>506</v>
      </c>
      <c r="E73" s="34" t="s">
        <v>1146</v>
      </c>
      <c r="F73" s="34" t="s">
        <v>1146</v>
      </c>
      <c r="H73" s="38" t="s">
        <v>1065</v>
      </c>
      <c r="I73" s="35" t="s">
        <v>1607</v>
      </c>
      <c r="K73" s="38" t="s">
        <v>1511</v>
      </c>
      <c r="L73" s="35" t="s">
        <v>1661</v>
      </c>
      <c r="P73" s="38">
        <v>2050</v>
      </c>
    </row>
    <row r="74" spans="1:16" x14ac:dyDescent="0.2">
      <c r="A74" s="40" t="s">
        <v>556</v>
      </c>
      <c r="B74" s="40" t="s">
        <v>556</v>
      </c>
      <c r="E74" s="34" t="s">
        <v>1147</v>
      </c>
      <c r="F74" s="34" t="s">
        <v>1147</v>
      </c>
      <c r="H74" s="38" t="s">
        <v>1066</v>
      </c>
      <c r="I74" s="35" t="s">
        <v>1608</v>
      </c>
      <c r="K74" s="38" t="s">
        <v>1512</v>
      </c>
      <c r="L74" s="35" t="s">
        <v>1662</v>
      </c>
      <c r="P74" s="38">
        <v>2051</v>
      </c>
    </row>
    <row r="75" spans="1:16" x14ac:dyDescent="0.2">
      <c r="A75" s="40" t="s">
        <v>259</v>
      </c>
      <c r="B75" s="40" t="s">
        <v>259</v>
      </c>
      <c r="E75" s="34" t="s">
        <v>1148</v>
      </c>
      <c r="F75" s="34" t="s">
        <v>1148</v>
      </c>
      <c r="H75" s="38" t="s">
        <v>1067</v>
      </c>
      <c r="I75" s="35" t="s">
        <v>1609</v>
      </c>
      <c r="K75" s="35" t="s">
        <v>1513</v>
      </c>
      <c r="P75" s="38">
        <v>2052</v>
      </c>
    </row>
    <row r="76" spans="1:16" x14ac:dyDescent="0.2">
      <c r="A76" s="40" t="s">
        <v>423</v>
      </c>
      <c r="B76" s="40" t="s">
        <v>423</v>
      </c>
      <c r="E76" s="34" t="s">
        <v>1149</v>
      </c>
      <c r="F76" s="34" t="s">
        <v>1149</v>
      </c>
      <c r="H76" s="38" t="s">
        <v>1068</v>
      </c>
      <c r="I76" s="35" t="s">
        <v>1610</v>
      </c>
      <c r="P76" s="38">
        <v>2053</v>
      </c>
    </row>
    <row r="77" spans="1:16" x14ac:dyDescent="0.2">
      <c r="A77" s="40" t="s">
        <v>381</v>
      </c>
      <c r="B77" s="40" t="s">
        <v>381</v>
      </c>
      <c r="E77" s="34" t="s">
        <v>1150</v>
      </c>
      <c r="F77" s="34" t="s">
        <v>1150</v>
      </c>
      <c r="H77" s="38" t="s">
        <v>1069</v>
      </c>
      <c r="I77" s="35" t="s">
        <v>1611</v>
      </c>
      <c r="P77" s="38">
        <v>2054</v>
      </c>
    </row>
    <row r="78" spans="1:16" x14ac:dyDescent="0.2">
      <c r="A78" s="40" t="s">
        <v>465</v>
      </c>
      <c r="B78" s="40" t="s">
        <v>465</v>
      </c>
      <c r="E78" s="34" t="s">
        <v>1151</v>
      </c>
      <c r="F78" s="34" t="s">
        <v>1151</v>
      </c>
      <c r="H78" s="38" t="s">
        <v>1070</v>
      </c>
      <c r="I78" s="35" t="s">
        <v>1612</v>
      </c>
      <c r="P78" s="38">
        <v>2055</v>
      </c>
    </row>
    <row r="79" spans="1:16" x14ac:dyDescent="0.2">
      <c r="A79" s="40" t="s">
        <v>309</v>
      </c>
      <c r="B79" s="40" t="s">
        <v>309</v>
      </c>
      <c r="E79" s="34" t="s">
        <v>1152</v>
      </c>
      <c r="F79" s="34" t="s">
        <v>1152</v>
      </c>
      <c r="H79" s="38" t="s">
        <v>1071</v>
      </c>
      <c r="I79" s="35" t="s">
        <v>1613</v>
      </c>
      <c r="K79" s="37" t="s">
        <v>1514</v>
      </c>
      <c r="L79" s="37" t="s">
        <v>87</v>
      </c>
      <c r="P79" s="38">
        <v>2056</v>
      </c>
    </row>
    <row r="80" spans="1:16" x14ac:dyDescent="0.2">
      <c r="A80" s="40" t="s">
        <v>260</v>
      </c>
      <c r="B80" s="40" t="s">
        <v>260</v>
      </c>
      <c r="E80" s="34" t="s">
        <v>1153</v>
      </c>
      <c r="F80" s="34" t="s">
        <v>1153</v>
      </c>
      <c r="H80" s="38" t="s">
        <v>1072</v>
      </c>
      <c r="I80" s="35" t="s">
        <v>1614</v>
      </c>
      <c r="K80" s="38" t="s">
        <v>1510</v>
      </c>
      <c r="L80" s="35" t="s">
        <v>1663</v>
      </c>
      <c r="P80" s="38">
        <v>2057</v>
      </c>
    </row>
    <row r="81" spans="1:16" x14ac:dyDescent="0.2">
      <c r="A81" s="40" t="s">
        <v>341</v>
      </c>
      <c r="B81" s="40" t="s">
        <v>341</v>
      </c>
      <c r="E81" s="34" t="s">
        <v>1154</v>
      </c>
      <c r="F81" s="34" t="s">
        <v>1154</v>
      </c>
      <c r="H81" s="38" t="s">
        <v>1073</v>
      </c>
      <c r="I81" s="35" t="s">
        <v>1615</v>
      </c>
      <c r="K81" s="38" t="s">
        <v>1515</v>
      </c>
      <c r="L81" s="35" t="s">
        <v>1664</v>
      </c>
      <c r="P81" s="38">
        <v>2058</v>
      </c>
    </row>
    <row r="82" spans="1:16" x14ac:dyDescent="0.2">
      <c r="A82" s="40" t="s">
        <v>310</v>
      </c>
      <c r="B82" s="40" t="s">
        <v>310</v>
      </c>
      <c r="E82" s="34" t="s">
        <v>1155</v>
      </c>
      <c r="F82" s="34" t="s">
        <v>1155</v>
      </c>
      <c r="H82" s="38" t="s">
        <v>1074</v>
      </c>
      <c r="I82" s="35" t="s">
        <v>1616</v>
      </c>
      <c r="K82" s="38" t="s">
        <v>1516</v>
      </c>
      <c r="L82" s="35" t="s">
        <v>1665</v>
      </c>
      <c r="P82" s="38">
        <v>2059</v>
      </c>
    </row>
    <row r="83" spans="1:16" x14ac:dyDescent="0.2">
      <c r="A83" s="40" t="s">
        <v>311</v>
      </c>
      <c r="B83" s="40" t="s">
        <v>311</v>
      </c>
      <c r="E83" s="34" t="s">
        <v>1156</v>
      </c>
      <c r="F83" s="34" t="s">
        <v>1156</v>
      </c>
      <c r="H83" s="38" t="s">
        <v>1075</v>
      </c>
      <c r="I83" s="35" t="s">
        <v>1617</v>
      </c>
      <c r="P83" s="38">
        <v>2060</v>
      </c>
    </row>
    <row r="84" spans="1:16" x14ac:dyDescent="0.2">
      <c r="A84" s="40" t="s">
        <v>312</v>
      </c>
      <c r="B84" s="40" t="s">
        <v>312</v>
      </c>
      <c r="E84" s="34" t="s">
        <v>1157</v>
      </c>
      <c r="F84" s="34" t="s">
        <v>1157</v>
      </c>
      <c r="H84" s="38" t="s">
        <v>1076</v>
      </c>
      <c r="I84" s="35" t="s">
        <v>1618</v>
      </c>
      <c r="P84" s="38">
        <v>2061</v>
      </c>
    </row>
    <row r="85" spans="1:16" x14ac:dyDescent="0.2">
      <c r="A85" s="40" t="s">
        <v>466</v>
      </c>
      <c r="B85" s="40" t="s">
        <v>466</v>
      </c>
      <c r="E85" s="34" t="s">
        <v>1158</v>
      </c>
      <c r="F85" s="34" t="s">
        <v>1158</v>
      </c>
      <c r="H85" s="38" t="s">
        <v>1077</v>
      </c>
      <c r="I85" s="35" t="s">
        <v>1619</v>
      </c>
      <c r="P85" s="38">
        <v>2062</v>
      </c>
    </row>
    <row r="86" spans="1:16" x14ac:dyDescent="0.2">
      <c r="A86" s="40" t="s">
        <v>313</v>
      </c>
      <c r="B86" s="40" t="s">
        <v>313</v>
      </c>
      <c r="E86" s="34" t="s">
        <v>1159</v>
      </c>
      <c r="F86" s="34" t="s">
        <v>1159</v>
      </c>
      <c r="H86" s="38" t="s">
        <v>1078</v>
      </c>
      <c r="I86" s="35" t="s">
        <v>1620</v>
      </c>
      <c r="P86" s="38">
        <v>2063</v>
      </c>
    </row>
    <row r="87" spans="1:16" x14ac:dyDescent="0.2">
      <c r="A87" s="40" t="s">
        <v>507</v>
      </c>
      <c r="B87" s="40" t="s">
        <v>507</v>
      </c>
      <c r="E87" s="34" t="s">
        <v>1160</v>
      </c>
      <c r="F87" s="34" t="s">
        <v>1160</v>
      </c>
      <c r="H87" s="38" t="s">
        <v>1079</v>
      </c>
      <c r="I87" s="35" t="s">
        <v>1621</v>
      </c>
      <c r="P87" s="38">
        <v>2064</v>
      </c>
    </row>
    <row r="88" spans="1:16" x14ac:dyDescent="0.2">
      <c r="A88" s="40" t="s">
        <v>342</v>
      </c>
      <c r="B88" s="40" t="s">
        <v>342</v>
      </c>
      <c r="E88" s="34" t="s">
        <v>1161</v>
      </c>
      <c r="F88" s="34" t="s">
        <v>1161</v>
      </c>
      <c r="H88" s="38" t="s">
        <v>1080</v>
      </c>
      <c r="I88" s="35" t="s">
        <v>1622</v>
      </c>
      <c r="P88" s="38">
        <v>2065</v>
      </c>
    </row>
    <row r="89" spans="1:16" x14ac:dyDescent="0.2">
      <c r="A89" s="40" t="s">
        <v>343</v>
      </c>
      <c r="B89" s="40" t="s">
        <v>343</v>
      </c>
      <c r="E89" s="34" t="s">
        <v>295</v>
      </c>
      <c r="F89" s="34" t="s">
        <v>295</v>
      </c>
      <c r="H89" s="38" t="s">
        <v>1081</v>
      </c>
      <c r="I89" s="35" t="s">
        <v>1623</v>
      </c>
      <c r="P89" s="38">
        <v>2066</v>
      </c>
    </row>
    <row r="90" spans="1:16" x14ac:dyDescent="0.2">
      <c r="A90" s="40" t="s">
        <v>314</v>
      </c>
      <c r="B90" s="40" t="s">
        <v>314</v>
      </c>
      <c r="E90" s="34" t="s">
        <v>1162</v>
      </c>
      <c r="F90" s="34" t="s">
        <v>1162</v>
      </c>
      <c r="H90" s="38" t="s">
        <v>1082</v>
      </c>
      <c r="I90" s="35" t="s">
        <v>1624</v>
      </c>
      <c r="P90" s="38">
        <v>2067</v>
      </c>
    </row>
    <row r="91" spans="1:16" x14ac:dyDescent="0.2">
      <c r="A91" s="40" t="s">
        <v>508</v>
      </c>
      <c r="B91" s="40" t="s">
        <v>508</v>
      </c>
      <c r="E91" s="34" t="s">
        <v>1163</v>
      </c>
      <c r="F91" s="34" t="s">
        <v>1163</v>
      </c>
      <c r="H91" s="38" t="s">
        <v>1083</v>
      </c>
      <c r="I91" s="35" t="s">
        <v>1625</v>
      </c>
      <c r="P91" s="38">
        <v>2068</v>
      </c>
    </row>
    <row r="92" spans="1:16" x14ac:dyDescent="0.2">
      <c r="A92" s="40" t="s">
        <v>344</v>
      </c>
      <c r="B92" s="40" t="s">
        <v>344</v>
      </c>
      <c r="E92" s="34" t="s">
        <v>1164</v>
      </c>
      <c r="F92" s="34" t="s">
        <v>1164</v>
      </c>
      <c r="H92" s="38" t="s">
        <v>1084</v>
      </c>
      <c r="I92" s="35" t="s">
        <v>1626</v>
      </c>
      <c r="P92" s="38">
        <v>2069</v>
      </c>
    </row>
    <row r="93" spans="1:16" x14ac:dyDescent="0.2">
      <c r="A93" s="40" t="s">
        <v>345</v>
      </c>
      <c r="B93" s="40" t="s">
        <v>345</v>
      </c>
      <c r="E93" s="34" t="s">
        <v>94</v>
      </c>
      <c r="F93" s="34" t="s">
        <v>94</v>
      </c>
      <c r="H93" s="38" t="s">
        <v>1085</v>
      </c>
      <c r="I93" s="35" t="s">
        <v>1627</v>
      </c>
      <c r="P93" s="38">
        <v>2070</v>
      </c>
    </row>
    <row r="94" spans="1:16" x14ac:dyDescent="0.2">
      <c r="A94" s="40" t="s">
        <v>315</v>
      </c>
      <c r="B94" s="40" t="s">
        <v>315</v>
      </c>
      <c r="E94" s="34" t="s">
        <v>1165</v>
      </c>
      <c r="F94" s="34" t="s">
        <v>1165</v>
      </c>
      <c r="H94" s="38" t="s">
        <v>1086</v>
      </c>
      <c r="I94" s="35" t="s">
        <v>1628</v>
      </c>
      <c r="P94" s="38">
        <v>2071</v>
      </c>
    </row>
    <row r="95" spans="1:16" x14ac:dyDescent="0.2">
      <c r="A95" s="40" t="s">
        <v>557</v>
      </c>
      <c r="B95" s="40" t="s">
        <v>557</v>
      </c>
      <c r="E95" s="34" t="s">
        <v>1166</v>
      </c>
      <c r="F95" s="34" t="s">
        <v>1166</v>
      </c>
      <c r="H95" s="38" t="s">
        <v>1087</v>
      </c>
      <c r="I95" s="35" t="s">
        <v>1629</v>
      </c>
      <c r="P95" s="38">
        <v>2072</v>
      </c>
    </row>
    <row r="96" spans="1:16" x14ac:dyDescent="0.2">
      <c r="A96" s="40" t="s">
        <v>568</v>
      </c>
      <c r="B96" s="40" t="s">
        <v>568</v>
      </c>
      <c r="E96" s="34" t="s">
        <v>1167</v>
      </c>
      <c r="F96" s="34" t="s">
        <v>1167</v>
      </c>
      <c r="H96" s="38" t="s">
        <v>1088</v>
      </c>
      <c r="I96" s="35" t="s">
        <v>1630</v>
      </c>
      <c r="P96" s="38">
        <v>2073</v>
      </c>
    </row>
    <row r="97" spans="1:16" x14ac:dyDescent="0.2">
      <c r="A97" s="40" t="s">
        <v>261</v>
      </c>
      <c r="B97" s="40" t="s">
        <v>261</v>
      </c>
      <c r="E97" s="34" t="s">
        <v>1168</v>
      </c>
      <c r="F97" s="34" t="s">
        <v>1168</v>
      </c>
      <c r="H97" s="38" t="s">
        <v>1089</v>
      </c>
      <c r="I97" s="35" t="s">
        <v>1631</v>
      </c>
      <c r="P97" s="38">
        <v>2074</v>
      </c>
    </row>
    <row r="98" spans="1:16" x14ac:dyDescent="0.2">
      <c r="A98" s="40" t="s">
        <v>558</v>
      </c>
      <c r="B98" s="40" t="s">
        <v>558</v>
      </c>
      <c r="E98" s="34" t="s">
        <v>1169</v>
      </c>
      <c r="F98" s="34" t="s">
        <v>1169</v>
      </c>
      <c r="H98" s="38" t="s">
        <v>1090</v>
      </c>
      <c r="I98" s="35" t="s">
        <v>1632</v>
      </c>
      <c r="P98" s="38">
        <v>2075</v>
      </c>
    </row>
    <row r="99" spans="1:16" x14ac:dyDescent="0.2">
      <c r="A99" s="40" t="s">
        <v>569</v>
      </c>
      <c r="B99" s="40" t="s">
        <v>569</v>
      </c>
      <c r="E99" s="34" t="s">
        <v>1170</v>
      </c>
      <c r="F99" s="34" t="s">
        <v>1170</v>
      </c>
      <c r="H99" s="38" t="s">
        <v>1091</v>
      </c>
      <c r="I99" s="35" t="s">
        <v>1633</v>
      </c>
      <c r="P99" s="38">
        <v>2076</v>
      </c>
    </row>
    <row r="100" spans="1:16" x14ac:dyDescent="0.2">
      <c r="A100" s="40" t="s">
        <v>262</v>
      </c>
      <c r="B100" s="40" t="s">
        <v>262</v>
      </c>
      <c r="E100" s="34" t="s">
        <v>1171</v>
      </c>
      <c r="F100" s="34" t="s">
        <v>1171</v>
      </c>
      <c r="H100" s="38" t="s">
        <v>1092</v>
      </c>
      <c r="I100" s="35" t="s">
        <v>1634</v>
      </c>
      <c r="P100" s="38">
        <v>2077</v>
      </c>
    </row>
    <row r="101" spans="1:16" x14ac:dyDescent="0.2">
      <c r="A101" s="40" t="s">
        <v>490</v>
      </c>
      <c r="B101" s="40" t="s">
        <v>490</v>
      </c>
      <c r="E101" s="34" t="s">
        <v>1172</v>
      </c>
      <c r="F101" s="34" t="s">
        <v>1172</v>
      </c>
      <c r="H101" s="38" t="s">
        <v>1093</v>
      </c>
      <c r="I101" s="35" t="s">
        <v>1635</v>
      </c>
      <c r="P101" s="38">
        <v>2078</v>
      </c>
    </row>
    <row r="102" spans="1:16" x14ac:dyDescent="0.2">
      <c r="A102" s="40" t="s">
        <v>263</v>
      </c>
      <c r="B102" s="40" t="s">
        <v>263</v>
      </c>
      <c r="E102" s="34" t="s">
        <v>1173</v>
      </c>
      <c r="F102" s="34" t="s">
        <v>1173</v>
      </c>
      <c r="H102" s="38" t="s">
        <v>1094</v>
      </c>
      <c r="I102" s="35" t="s">
        <v>1636</v>
      </c>
      <c r="P102" s="38">
        <v>2079</v>
      </c>
    </row>
    <row r="103" spans="1:16" x14ac:dyDescent="0.2">
      <c r="A103" s="40" t="s">
        <v>382</v>
      </c>
      <c r="B103" s="40" t="s">
        <v>382</v>
      </c>
      <c r="E103" s="34" t="s">
        <v>1174</v>
      </c>
      <c r="F103" s="34" t="s">
        <v>1174</v>
      </c>
      <c r="H103" s="38" t="s">
        <v>1095</v>
      </c>
      <c r="I103" s="35" t="s">
        <v>1637</v>
      </c>
      <c r="P103" s="38">
        <v>2080</v>
      </c>
    </row>
    <row r="104" spans="1:16" x14ac:dyDescent="0.2">
      <c r="A104" s="40" t="s">
        <v>425</v>
      </c>
      <c r="B104" s="40" t="s">
        <v>425</v>
      </c>
      <c r="E104" s="34" t="s">
        <v>1175</v>
      </c>
      <c r="F104" s="34" t="s">
        <v>1175</v>
      </c>
      <c r="H104" s="38" t="s">
        <v>1096</v>
      </c>
      <c r="I104" s="35" t="s">
        <v>1638</v>
      </c>
      <c r="P104" s="38">
        <v>2081</v>
      </c>
    </row>
    <row r="105" spans="1:16" x14ac:dyDescent="0.2">
      <c r="A105" s="40" t="s">
        <v>426</v>
      </c>
      <c r="B105" s="40" t="s">
        <v>426</v>
      </c>
      <c r="E105" s="34" t="s">
        <v>1176</v>
      </c>
      <c r="F105" s="34" t="s">
        <v>1176</v>
      </c>
      <c r="H105" s="38" t="s">
        <v>1097</v>
      </c>
      <c r="I105" s="35" t="s">
        <v>1639</v>
      </c>
      <c r="P105" s="38">
        <v>2082</v>
      </c>
    </row>
    <row r="106" spans="1:16" x14ac:dyDescent="0.2">
      <c r="A106" s="40" t="s">
        <v>467</v>
      </c>
      <c r="B106" s="40" t="s">
        <v>467</v>
      </c>
      <c r="E106" s="34" t="s">
        <v>1177</v>
      </c>
      <c r="F106" s="34" t="s">
        <v>1177</v>
      </c>
      <c r="H106" s="38" t="s">
        <v>1098</v>
      </c>
      <c r="I106" s="35" t="s">
        <v>1640</v>
      </c>
      <c r="P106" s="38">
        <v>2083</v>
      </c>
    </row>
    <row r="107" spans="1:16" x14ac:dyDescent="0.2">
      <c r="A107" s="40" t="s">
        <v>468</v>
      </c>
      <c r="B107" s="40" t="s">
        <v>468</v>
      </c>
      <c r="E107" s="34" t="s">
        <v>1178</v>
      </c>
      <c r="F107" s="34" t="s">
        <v>1178</v>
      </c>
      <c r="H107" s="38" t="s">
        <v>1099</v>
      </c>
      <c r="I107" s="35" t="s">
        <v>1641</v>
      </c>
      <c r="P107" s="38">
        <v>2084</v>
      </c>
    </row>
    <row r="108" spans="1:16" x14ac:dyDescent="0.2">
      <c r="A108" s="40" t="s">
        <v>346</v>
      </c>
      <c r="B108" s="40" t="s">
        <v>346</v>
      </c>
      <c r="E108" s="34" t="s">
        <v>1179</v>
      </c>
      <c r="F108" s="34" t="s">
        <v>1179</v>
      </c>
      <c r="H108" s="38" t="s">
        <v>1100</v>
      </c>
      <c r="I108" s="35" t="s">
        <v>1642</v>
      </c>
      <c r="P108" s="38">
        <v>2085</v>
      </c>
    </row>
    <row r="109" spans="1:16" x14ac:dyDescent="0.2">
      <c r="A109" s="40" t="s">
        <v>347</v>
      </c>
      <c r="B109" s="40" t="s">
        <v>347</v>
      </c>
      <c r="E109" s="34" t="s">
        <v>1180</v>
      </c>
      <c r="F109" s="34" t="s">
        <v>1180</v>
      </c>
      <c r="H109" s="38" t="s">
        <v>1101</v>
      </c>
      <c r="I109" s="35" t="s">
        <v>1643</v>
      </c>
      <c r="P109" s="38">
        <v>2086</v>
      </c>
    </row>
    <row r="110" spans="1:16" x14ac:dyDescent="0.2">
      <c r="A110" s="40" t="s">
        <v>559</v>
      </c>
      <c r="B110" s="40" t="s">
        <v>559</v>
      </c>
      <c r="E110" s="34" t="s">
        <v>1181</v>
      </c>
      <c r="F110" s="34" t="s">
        <v>1181</v>
      </c>
      <c r="H110" s="38" t="s">
        <v>1102</v>
      </c>
      <c r="I110" s="35" t="s">
        <v>1644</v>
      </c>
      <c r="P110" s="38">
        <v>2087</v>
      </c>
    </row>
    <row r="111" spans="1:16" x14ac:dyDescent="0.2">
      <c r="A111" s="40" t="s">
        <v>264</v>
      </c>
      <c r="B111" s="40" t="s">
        <v>264</v>
      </c>
      <c r="E111" s="34" t="s">
        <v>1182</v>
      </c>
      <c r="F111" s="34" t="s">
        <v>1182</v>
      </c>
      <c r="H111" s="38" t="s">
        <v>1103</v>
      </c>
      <c r="I111" s="35" t="s">
        <v>1645</v>
      </c>
      <c r="P111" s="38">
        <v>2088</v>
      </c>
    </row>
    <row r="112" spans="1:16" x14ac:dyDescent="0.2">
      <c r="A112" s="40" t="s">
        <v>424</v>
      </c>
      <c r="B112" s="40" t="s">
        <v>424</v>
      </c>
      <c r="E112" s="34" t="s">
        <v>1183</v>
      </c>
      <c r="F112" s="34" t="s">
        <v>1183</v>
      </c>
      <c r="H112" s="38" t="s">
        <v>1104</v>
      </c>
      <c r="I112" s="35" t="s">
        <v>1646</v>
      </c>
      <c r="P112" s="38">
        <v>2089</v>
      </c>
    </row>
    <row r="113" spans="1:16" x14ac:dyDescent="0.2">
      <c r="A113" s="40" t="s">
        <v>570</v>
      </c>
      <c r="B113" s="40" t="s">
        <v>570</v>
      </c>
      <c r="E113" s="34" t="s">
        <v>1184</v>
      </c>
      <c r="F113" s="34" t="s">
        <v>1184</v>
      </c>
      <c r="H113" s="38" t="s">
        <v>1105</v>
      </c>
      <c r="I113" s="35" t="s">
        <v>1647</v>
      </c>
      <c r="P113" s="38">
        <v>2090</v>
      </c>
    </row>
    <row r="114" spans="1:16" x14ac:dyDescent="0.2">
      <c r="A114" s="40" t="s">
        <v>509</v>
      </c>
      <c r="B114" s="40" t="s">
        <v>509</v>
      </c>
      <c r="E114" s="34" t="s">
        <v>1185</v>
      </c>
      <c r="F114" s="34" t="s">
        <v>1185</v>
      </c>
      <c r="H114" s="38" t="s">
        <v>1106</v>
      </c>
      <c r="I114" s="35" t="s">
        <v>1648</v>
      </c>
      <c r="P114" s="38">
        <v>2091</v>
      </c>
    </row>
    <row r="115" spans="1:16" x14ac:dyDescent="0.2">
      <c r="A115" s="40" t="s">
        <v>510</v>
      </c>
      <c r="B115" s="40" t="s">
        <v>510</v>
      </c>
      <c r="E115" s="34" t="s">
        <v>1186</v>
      </c>
      <c r="F115" s="34" t="s">
        <v>1186</v>
      </c>
      <c r="H115" s="38" t="s">
        <v>1107</v>
      </c>
      <c r="I115" s="35" t="s">
        <v>1649</v>
      </c>
      <c r="P115" s="38">
        <v>2092</v>
      </c>
    </row>
    <row r="116" spans="1:16" x14ac:dyDescent="0.2">
      <c r="A116" s="40" t="s">
        <v>511</v>
      </c>
      <c r="B116" s="40" t="s">
        <v>511</v>
      </c>
      <c r="E116" s="34" t="s">
        <v>1187</v>
      </c>
      <c r="F116" s="34" t="s">
        <v>1187</v>
      </c>
      <c r="H116" s="38" t="s">
        <v>1108</v>
      </c>
      <c r="I116" s="35" t="s">
        <v>1650</v>
      </c>
      <c r="P116" s="38">
        <v>2093</v>
      </c>
    </row>
    <row r="117" spans="1:16" x14ac:dyDescent="0.2">
      <c r="A117" s="40" t="s">
        <v>348</v>
      </c>
      <c r="B117" s="40" t="s">
        <v>348</v>
      </c>
      <c r="E117" s="34" t="s">
        <v>1188</v>
      </c>
      <c r="F117" s="34" t="s">
        <v>1188</v>
      </c>
      <c r="H117" s="38" t="s">
        <v>1109</v>
      </c>
      <c r="I117" s="35" t="s">
        <v>1651</v>
      </c>
      <c r="P117" s="38">
        <v>2094</v>
      </c>
    </row>
    <row r="118" spans="1:16" x14ac:dyDescent="0.2">
      <c r="A118" s="40" t="s">
        <v>265</v>
      </c>
      <c r="B118" s="40" t="s">
        <v>265</v>
      </c>
      <c r="E118" s="34" t="s">
        <v>1189</v>
      </c>
      <c r="F118" s="34" t="s">
        <v>1189</v>
      </c>
      <c r="H118" s="38" t="s">
        <v>1110</v>
      </c>
      <c r="I118" s="35" t="s">
        <v>1652</v>
      </c>
      <c r="P118" s="38">
        <v>2095</v>
      </c>
    </row>
    <row r="119" spans="1:16" x14ac:dyDescent="0.2">
      <c r="A119" s="40" t="s">
        <v>383</v>
      </c>
      <c r="B119" s="40" t="s">
        <v>383</v>
      </c>
      <c r="E119" s="34" t="s">
        <v>1190</v>
      </c>
      <c r="F119" s="34" t="s">
        <v>1190</v>
      </c>
      <c r="H119" s="38" t="s">
        <v>1111</v>
      </c>
      <c r="I119" s="35" t="s">
        <v>1653</v>
      </c>
      <c r="P119" s="38">
        <v>2096</v>
      </c>
    </row>
    <row r="120" spans="1:16" x14ac:dyDescent="0.2">
      <c r="A120" s="40" t="s">
        <v>316</v>
      </c>
      <c r="B120" s="40" t="s">
        <v>316</v>
      </c>
      <c r="E120" s="34" t="s">
        <v>1191</v>
      </c>
      <c r="F120" s="34" t="s">
        <v>1191</v>
      </c>
      <c r="H120" s="38" t="s">
        <v>1112</v>
      </c>
      <c r="I120" s="35" t="s">
        <v>1654</v>
      </c>
      <c r="P120" s="38">
        <v>2097</v>
      </c>
    </row>
    <row r="121" spans="1:16" x14ac:dyDescent="0.2">
      <c r="A121" s="40" t="s">
        <v>512</v>
      </c>
      <c r="B121" s="40" t="s">
        <v>512</v>
      </c>
      <c r="E121" s="34" t="s">
        <v>1192</v>
      </c>
      <c r="F121" s="34" t="s">
        <v>1192</v>
      </c>
      <c r="H121" s="38" t="s">
        <v>1113</v>
      </c>
      <c r="I121" s="35" t="s">
        <v>1655</v>
      </c>
      <c r="P121" s="38">
        <v>2098</v>
      </c>
    </row>
    <row r="122" spans="1:16" x14ac:dyDescent="0.2">
      <c r="A122" s="40" t="s">
        <v>554</v>
      </c>
      <c r="B122" s="40" t="s">
        <v>554</v>
      </c>
      <c r="E122" s="34" t="s">
        <v>1193</v>
      </c>
      <c r="F122" s="34" t="s">
        <v>1193</v>
      </c>
      <c r="H122" s="38" t="s">
        <v>1114</v>
      </c>
      <c r="I122" s="35" t="s">
        <v>1656</v>
      </c>
      <c r="P122" s="38">
        <v>2099</v>
      </c>
    </row>
    <row r="123" spans="1:16" x14ac:dyDescent="0.2">
      <c r="A123" s="40" t="s">
        <v>317</v>
      </c>
      <c r="B123" s="40" t="s">
        <v>317</v>
      </c>
      <c r="E123" s="34" t="s">
        <v>1194</v>
      </c>
      <c r="F123" s="34" t="s">
        <v>1194</v>
      </c>
      <c r="H123" s="38" t="s">
        <v>1115</v>
      </c>
      <c r="I123" s="35" t="s">
        <v>1657</v>
      </c>
      <c r="P123" s="38">
        <v>2100</v>
      </c>
    </row>
    <row r="124" spans="1:16" x14ac:dyDescent="0.2">
      <c r="A124" s="40" t="s">
        <v>349</v>
      </c>
      <c r="B124" s="40" t="s">
        <v>349</v>
      </c>
      <c r="E124" s="34" t="s">
        <v>1195</v>
      </c>
      <c r="F124" s="34" t="s">
        <v>1195</v>
      </c>
      <c r="H124" s="38" t="s">
        <v>1116</v>
      </c>
      <c r="I124" s="35" t="s">
        <v>1658</v>
      </c>
      <c r="P124" s="38">
        <v>2101</v>
      </c>
    </row>
    <row r="125" spans="1:16" x14ac:dyDescent="0.2">
      <c r="A125" s="40" t="s">
        <v>318</v>
      </c>
      <c r="B125" s="40" t="s">
        <v>318</v>
      </c>
      <c r="E125" s="34" t="s">
        <v>1196</v>
      </c>
      <c r="F125" s="34" t="s">
        <v>1196</v>
      </c>
      <c r="H125" s="38" t="s">
        <v>1117</v>
      </c>
      <c r="I125" s="35" t="s">
        <v>1659</v>
      </c>
      <c r="P125" s="38">
        <v>2102</v>
      </c>
    </row>
    <row r="126" spans="1:16" x14ac:dyDescent="0.2">
      <c r="A126" s="40" t="s">
        <v>513</v>
      </c>
      <c r="B126" s="40" t="s">
        <v>513</v>
      </c>
      <c r="E126" s="34" t="s">
        <v>1197</v>
      </c>
      <c r="F126" s="34" t="s">
        <v>1197</v>
      </c>
    </row>
    <row r="127" spans="1:16" x14ac:dyDescent="0.2">
      <c r="A127" s="40" t="s">
        <v>429</v>
      </c>
      <c r="B127" s="40" t="s">
        <v>429</v>
      </c>
      <c r="E127" s="34" t="s">
        <v>1198</v>
      </c>
      <c r="F127" s="34" t="s">
        <v>1198</v>
      </c>
    </row>
    <row r="128" spans="1:16" x14ac:dyDescent="0.2">
      <c r="A128" s="40" t="s">
        <v>267</v>
      </c>
      <c r="B128" s="40" t="s">
        <v>267</v>
      </c>
      <c r="E128" s="34" t="s">
        <v>1199</v>
      </c>
      <c r="F128" s="34" t="s">
        <v>1199</v>
      </c>
    </row>
    <row r="129" spans="1:6" x14ac:dyDescent="0.2">
      <c r="A129" s="40" t="s">
        <v>266</v>
      </c>
      <c r="B129" s="40" t="s">
        <v>266</v>
      </c>
      <c r="E129" s="34" t="s">
        <v>1200</v>
      </c>
      <c r="F129" s="34" t="s">
        <v>1200</v>
      </c>
    </row>
    <row r="130" spans="1:6" x14ac:dyDescent="0.2">
      <c r="A130" s="40" t="s">
        <v>427</v>
      </c>
      <c r="B130" s="40" t="s">
        <v>427</v>
      </c>
      <c r="E130" s="34" t="s">
        <v>1201</v>
      </c>
      <c r="F130" s="34" t="s">
        <v>1201</v>
      </c>
    </row>
    <row r="131" spans="1:6" x14ac:dyDescent="0.2">
      <c r="A131" s="40" t="s">
        <v>428</v>
      </c>
      <c r="B131" s="40" t="s">
        <v>428</v>
      </c>
      <c r="E131" s="34" t="s">
        <v>1202</v>
      </c>
      <c r="F131" s="34" t="s">
        <v>1202</v>
      </c>
    </row>
    <row r="132" spans="1:6" x14ac:dyDescent="0.2">
      <c r="A132" s="40" t="s">
        <v>350</v>
      </c>
      <c r="B132" s="40" t="s">
        <v>350</v>
      </c>
      <c r="E132" s="34" t="s">
        <v>1203</v>
      </c>
      <c r="F132" s="34" t="s">
        <v>1203</v>
      </c>
    </row>
    <row r="133" spans="1:6" x14ac:dyDescent="0.2">
      <c r="A133" s="40" t="s">
        <v>268</v>
      </c>
      <c r="B133" s="40" t="s">
        <v>268</v>
      </c>
      <c r="E133" s="34" t="s">
        <v>1204</v>
      </c>
      <c r="F133" s="34" t="s">
        <v>1204</v>
      </c>
    </row>
    <row r="134" spans="1:6" x14ac:dyDescent="0.2">
      <c r="A134" s="40" t="s">
        <v>430</v>
      </c>
      <c r="B134" s="40" t="s">
        <v>430</v>
      </c>
      <c r="E134" s="34" t="s">
        <v>1205</v>
      </c>
      <c r="F134" s="34" t="s">
        <v>1205</v>
      </c>
    </row>
    <row r="135" spans="1:6" x14ac:dyDescent="0.2">
      <c r="A135" s="40" t="s">
        <v>384</v>
      </c>
      <c r="B135" s="40" t="s">
        <v>384</v>
      </c>
      <c r="E135" s="34" t="s">
        <v>1206</v>
      </c>
      <c r="F135" s="34" t="s">
        <v>1206</v>
      </c>
    </row>
    <row r="136" spans="1:6" x14ac:dyDescent="0.2">
      <c r="A136" s="40" t="s">
        <v>469</v>
      </c>
      <c r="B136" s="40" t="s">
        <v>469</v>
      </c>
      <c r="E136" s="34" t="s">
        <v>1207</v>
      </c>
      <c r="F136" s="34" t="s">
        <v>1207</v>
      </c>
    </row>
    <row r="137" spans="1:6" x14ac:dyDescent="0.2">
      <c r="A137" s="40" t="s">
        <v>269</v>
      </c>
      <c r="B137" s="40" t="s">
        <v>269</v>
      </c>
      <c r="E137" s="34" t="s">
        <v>1208</v>
      </c>
      <c r="F137" s="34" t="s">
        <v>1208</v>
      </c>
    </row>
    <row r="138" spans="1:6" x14ac:dyDescent="0.2">
      <c r="A138" s="40" t="s">
        <v>270</v>
      </c>
      <c r="B138" s="40" t="s">
        <v>270</v>
      </c>
      <c r="E138" s="34" t="s">
        <v>1209</v>
      </c>
      <c r="F138" s="34" t="s">
        <v>1209</v>
      </c>
    </row>
    <row r="139" spans="1:6" x14ac:dyDescent="0.2">
      <c r="A139" s="40" t="s">
        <v>385</v>
      </c>
      <c r="B139" s="40" t="s">
        <v>385</v>
      </c>
      <c r="E139" s="34" t="s">
        <v>1210</v>
      </c>
      <c r="F139" s="34" t="s">
        <v>1210</v>
      </c>
    </row>
    <row r="140" spans="1:6" x14ac:dyDescent="0.2">
      <c r="A140" s="40" t="s">
        <v>271</v>
      </c>
      <c r="B140" s="40" t="s">
        <v>271</v>
      </c>
      <c r="E140" s="34" t="s">
        <v>1211</v>
      </c>
      <c r="F140" s="34" t="s">
        <v>1211</v>
      </c>
    </row>
    <row r="141" spans="1:6" x14ac:dyDescent="0.2">
      <c r="A141" s="40" t="s">
        <v>470</v>
      </c>
      <c r="B141" s="40" t="s">
        <v>470</v>
      </c>
      <c r="E141" s="34" t="s">
        <v>1212</v>
      </c>
      <c r="F141" s="34" t="s">
        <v>1212</v>
      </c>
    </row>
    <row r="142" spans="1:6" x14ac:dyDescent="0.2">
      <c r="A142" s="40" t="s">
        <v>386</v>
      </c>
      <c r="B142" s="40" t="s">
        <v>386</v>
      </c>
      <c r="E142" s="34" t="s">
        <v>1213</v>
      </c>
      <c r="F142" s="34" t="s">
        <v>1213</v>
      </c>
    </row>
    <row r="143" spans="1:6" x14ac:dyDescent="0.2">
      <c r="A143" s="40" t="s">
        <v>272</v>
      </c>
      <c r="B143" s="40" t="s">
        <v>272</v>
      </c>
      <c r="E143" s="34" t="s">
        <v>1214</v>
      </c>
      <c r="F143" s="34" t="s">
        <v>1214</v>
      </c>
    </row>
    <row r="144" spans="1:6" x14ac:dyDescent="0.2">
      <c r="A144" s="40" t="s">
        <v>514</v>
      </c>
      <c r="B144" s="40" t="s">
        <v>514</v>
      </c>
      <c r="E144" s="34" t="s">
        <v>1215</v>
      </c>
      <c r="F144" s="34" t="s">
        <v>1215</v>
      </c>
    </row>
    <row r="145" spans="1:6" x14ac:dyDescent="0.2">
      <c r="A145" s="40" t="s">
        <v>387</v>
      </c>
      <c r="B145" s="40" t="s">
        <v>387</v>
      </c>
      <c r="E145" s="34" t="s">
        <v>1216</v>
      </c>
      <c r="F145" s="34" t="s">
        <v>1216</v>
      </c>
    </row>
    <row r="146" spans="1:6" x14ac:dyDescent="0.2">
      <c r="A146" s="40" t="s">
        <v>351</v>
      </c>
      <c r="B146" s="40" t="s">
        <v>351</v>
      </c>
      <c r="E146" s="34" t="s">
        <v>1217</v>
      </c>
      <c r="F146" s="34" t="s">
        <v>1217</v>
      </c>
    </row>
    <row r="147" spans="1:6" x14ac:dyDescent="0.2">
      <c r="A147" s="40" t="s">
        <v>352</v>
      </c>
      <c r="B147" s="40" t="s">
        <v>352</v>
      </c>
      <c r="E147" s="34" t="s">
        <v>1218</v>
      </c>
      <c r="F147" s="34" t="s">
        <v>1218</v>
      </c>
    </row>
    <row r="148" spans="1:6" x14ac:dyDescent="0.2">
      <c r="A148" s="40" t="s">
        <v>353</v>
      </c>
      <c r="B148" s="40" t="s">
        <v>353</v>
      </c>
      <c r="E148" s="34" t="s">
        <v>1219</v>
      </c>
      <c r="F148" s="34" t="s">
        <v>1219</v>
      </c>
    </row>
    <row r="149" spans="1:6" x14ac:dyDescent="0.2">
      <c r="A149" s="40" t="s">
        <v>560</v>
      </c>
      <c r="B149" s="40" t="s">
        <v>560</v>
      </c>
      <c r="E149" s="34" t="s">
        <v>1220</v>
      </c>
      <c r="F149" s="34" t="s">
        <v>1220</v>
      </c>
    </row>
    <row r="150" spans="1:6" x14ac:dyDescent="0.2">
      <c r="A150" s="40" t="s">
        <v>515</v>
      </c>
      <c r="B150" s="40" t="s">
        <v>515</v>
      </c>
      <c r="E150" s="34" t="s">
        <v>1221</v>
      </c>
      <c r="F150" s="34" t="s">
        <v>1221</v>
      </c>
    </row>
    <row r="151" spans="1:6" x14ac:dyDescent="0.2">
      <c r="A151" s="40" t="s">
        <v>273</v>
      </c>
      <c r="B151" s="40" t="s">
        <v>273</v>
      </c>
      <c r="E151" s="34" t="s">
        <v>1222</v>
      </c>
      <c r="F151" s="34" t="s">
        <v>1222</v>
      </c>
    </row>
    <row r="152" spans="1:6" x14ac:dyDescent="0.2">
      <c r="A152" s="40" t="s">
        <v>431</v>
      </c>
      <c r="B152" s="40" t="s">
        <v>431</v>
      </c>
      <c r="E152" s="34" t="s">
        <v>1223</v>
      </c>
      <c r="F152" s="34" t="s">
        <v>1223</v>
      </c>
    </row>
    <row r="153" spans="1:6" x14ac:dyDescent="0.2">
      <c r="A153" s="40" t="s">
        <v>432</v>
      </c>
      <c r="B153" s="40" t="s">
        <v>432</v>
      </c>
      <c r="E153" s="34" t="s">
        <v>1224</v>
      </c>
      <c r="F153" s="34" t="s">
        <v>1224</v>
      </c>
    </row>
    <row r="154" spans="1:6" x14ac:dyDescent="0.2">
      <c r="A154" s="40" t="s">
        <v>516</v>
      </c>
      <c r="B154" s="40" t="s">
        <v>516</v>
      </c>
      <c r="E154" s="34" t="s">
        <v>1225</v>
      </c>
      <c r="F154" s="34" t="s">
        <v>1225</v>
      </c>
    </row>
    <row r="155" spans="1:6" x14ac:dyDescent="0.2">
      <c r="A155" s="40" t="s">
        <v>471</v>
      </c>
      <c r="B155" s="40" t="s">
        <v>471</v>
      </c>
      <c r="E155" s="34" t="s">
        <v>1226</v>
      </c>
      <c r="F155" s="34" t="s">
        <v>1226</v>
      </c>
    </row>
    <row r="156" spans="1:6" x14ac:dyDescent="0.2">
      <c r="A156" s="40" t="s">
        <v>354</v>
      </c>
      <c r="B156" s="40" t="s">
        <v>354</v>
      </c>
      <c r="E156" s="34" t="s">
        <v>1227</v>
      </c>
      <c r="F156" s="34" t="s">
        <v>1227</v>
      </c>
    </row>
    <row r="157" spans="1:6" x14ac:dyDescent="0.2">
      <c r="A157" s="40" t="s">
        <v>274</v>
      </c>
      <c r="B157" s="40" t="s">
        <v>274</v>
      </c>
      <c r="E157" s="34" t="s">
        <v>1228</v>
      </c>
      <c r="F157" s="34" t="s">
        <v>1228</v>
      </c>
    </row>
    <row r="158" spans="1:6" x14ac:dyDescent="0.2">
      <c r="A158" s="40" t="s">
        <v>433</v>
      </c>
      <c r="B158" s="40" t="s">
        <v>433</v>
      </c>
      <c r="E158" s="34" t="s">
        <v>1229</v>
      </c>
      <c r="F158" s="34" t="s">
        <v>1229</v>
      </c>
    </row>
    <row r="159" spans="1:6" x14ac:dyDescent="0.2">
      <c r="A159" s="40" t="s">
        <v>434</v>
      </c>
      <c r="B159" s="40" t="s">
        <v>434</v>
      </c>
      <c r="E159" s="34" t="s">
        <v>1230</v>
      </c>
      <c r="F159" s="34" t="s">
        <v>1230</v>
      </c>
    </row>
    <row r="160" spans="1:6" x14ac:dyDescent="0.2">
      <c r="A160" s="40" t="s">
        <v>355</v>
      </c>
      <c r="B160" s="40" t="s">
        <v>355</v>
      </c>
      <c r="E160" s="34" t="s">
        <v>1231</v>
      </c>
      <c r="F160" s="34" t="s">
        <v>1231</v>
      </c>
    </row>
    <row r="161" spans="1:6" x14ac:dyDescent="0.2">
      <c r="A161" s="40" t="s">
        <v>319</v>
      </c>
      <c r="B161" s="40" t="s">
        <v>319</v>
      </c>
      <c r="E161" s="34" t="s">
        <v>1232</v>
      </c>
      <c r="F161" s="34" t="s">
        <v>1232</v>
      </c>
    </row>
    <row r="162" spans="1:6" x14ac:dyDescent="0.2">
      <c r="A162" s="40" t="s">
        <v>320</v>
      </c>
      <c r="B162" s="40" t="s">
        <v>320</v>
      </c>
      <c r="E162" s="34" t="s">
        <v>1233</v>
      </c>
      <c r="F162" s="34" t="s">
        <v>1233</v>
      </c>
    </row>
    <row r="163" spans="1:6" x14ac:dyDescent="0.2">
      <c r="A163" s="40" t="s">
        <v>388</v>
      </c>
      <c r="B163" s="40" t="s">
        <v>388</v>
      </c>
      <c r="E163" s="34" t="s">
        <v>1234</v>
      </c>
      <c r="F163" s="34" t="s">
        <v>1234</v>
      </c>
    </row>
    <row r="164" spans="1:6" x14ac:dyDescent="0.2">
      <c r="A164" s="40" t="s">
        <v>435</v>
      </c>
      <c r="B164" s="40" t="s">
        <v>435</v>
      </c>
      <c r="E164" s="34" t="s">
        <v>1235</v>
      </c>
      <c r="F164" s="34" t="s">
        <v>1235</v>
      </c>
    </row>
    <row r="165" spans="1:6" x14ac:dyDescent="0.2">
      <c r="A165" s="40" t="s">
        <v>436</v>
      </c>
      <c r="B165" s="40" t="s">
        <v>436</v>
      </c>
      <c r="E165" s="34" t="s">
        <v>1236</v>
      </c>
      <c r="F165" s="34" t="s">
        <v>1236</v>
      </c>
    </row>
    <row r="166" spans="1:6" x14ac:dyDescent="0.2">
      <c r="A166" s="40" t="s">
        <v>356</v>
      </c>
      <c r="B166" s="40" t="s">
        <v>356</v>
      </c>
      <c r="E166" s="34" t="s">
        <v>1237</v>
      </c>
      <c r="F166" s="34" t="s">
        <v>1237</v>
      </c>
    </row>
    <row r="167" spans="1:6" x14ac:dyDescent="0.2">
      <c r="A167" s="40" t="s">
        <v>491</v>
      </c>
      <c r="B167" s="40" t="s">
        <v>491</v>
      </c>
      <c r="E167" s="34" t="s">
        <v>1238</v>
      </c>
      <c r="F167" s="34" t="s">
        <v>1238</v>
      </c>
    </row>
    <row r="168" spans="1:6" x14ac:dyDescent="0.2">
      <c r="A168" s="40" t="s">
        <v>492</v>
      </c>
      <c r="B168" s="40" t="s">
        <v>492</v>
      </c>
      <c r="E168" s="34" t="s">
        <v>1239</v>
      </c>
      <c r="F168" s="34" t="s">
        <v>1239</v>
      </c>
    </row>
    <row r="169" spans="1:6" x14ac:dyDescent="0.2">
      <c r="A169" s="40" t="s">
        <v>472</v>
      </c>
      <c r="B169" s="40" t="s">
        <v>472</v>
      </c>
      <c r="E169" s="34" t="s">
        <v>1240</v>
      </c>
      <c r="F169" s="34" t="s">
        <v>1240</v>
      </c>
    </row>
    <row r="170" spans="1:6" x14ac:dyDescent="0.2">
      <c r="A170" s="40" t="s">
        <v>553</v>
      </c>
      <c r="B170" s="40" t="s">
        <v>553</v>
      </c>
      <c r="E170" s="34" t="s">
        <v>1241</v>
      </c>
      <c r="F170" s="34" t="s">
        <v>1241</v>
      </c>
    </row>
    <row r="171" spans="1:6" x14ac:dyDescent="0.2">
      <c r="A171" s="40" t="s">
        <v>493</v>
      </c>
      <c r="B171" s="40" t="s">
        <v>493</v>
      </c>
      <c r="E171" s="34" t="s">
        <v>1242</v>
      </c>
      <c r="F171" s="34" t="s">
        <v>1242</v>
      </c>
    </row>
    <row r="172" spans="1:6" x14ac:dyDescent="0.2">
      <c r="A172" s="40" t="s">
        <v>357</v>
      </c>
      <c r="B172" s="40" t="s">
        <v>357</v>
      </c>
      <c r="E172" s="34" t="s">
        <v>1243</v>
      </c>
      <c r="F172" s="34" t="s">
        <v>1243</v>
      </c>
    </row>
    <row r="173" spans="1:6" x14ac:dyDescent="0.2">
      <c r="A173" s="40" t="s">
        <v>473</v>
      </c>
      <c r="B173" s="40" t="s">
        <v>473</v>
      </c>
      <c r="E173" s="34" t="s">
        <v>1244</v>
      </c>
      <c r="F173" s="34" t="s">
        <v>1244</v>
      </c>
    </row>
    <row r="174" spans="1:6" x14ac:dyDescent="0.2">
      <c r="A174" s="40" t="s">
        <v>474</v>
      </c>
      <c r="B174" s="40" t="s">
        <v>474</v>
      </c>
      <c r="E174" s="34" t="s">
        <v>1245</v>
      </c>
      <c r="F174" s="34" t="s">
        <v>1245</v>
      </c>
    </row>
    <row r="175" spans="1:6" x14ac:dyDescent="0.2">
      <c r="A175" s="40" t="s">
        <v>358</v>
      </c>
      <c r="B175" s="40" t="s">
        <v>358</v>
      </c>
      <c r="E175" s="34" t="s">
        <v>1246</v>
      </c>
      <c r="F175" s="34" t="s">
        <v>1246</v>
      </c>
    </row>
    <row r="176" spans="1:6" x14ac:dyDescent="0.2">
      <c r="A176" s="40" t="s">
        <v>359</v>
      </c>
      <c r="B176" s="40" t="s">
        <v>359</v>
      </c>
      <c r="E176" s="34" t="s">
        <v>1247</v>
      </c>
      <c r="F176" s="34" t="s">
        <v>1247</v>
      </c>
    </row>
    <row r="177" spans="1:6" x14ac:dyDescent="0.2">
      <c r="A177" s="40" t="s">
        <v>494</v>
      </c>
      <c r="B177" s="40" t="s">
        <v>494</v>
      </c>
      <c r="E177" s="34" t="s">
        <v>1248</v>
      </c>
      <c r="F177" s="34" t="s">
        <v>1248</v>
      </c>
    </row>
    <row r="178" spans="1:6" x14ac:dyDescent="0.2">
      <c r="A178" s="40" t="s">
        <v>275</v>
      </c>
      <c r="B178" s="40" t="s">
        <v>275</v>
      </c>
      <c r="E178" s="34" t="s">
        <v>1249</v>
      </c>
      <c r="F178" s="34" t="s">
        <v>1249</v>
      </c>
    </row>
    <row r="179" spans="1:6" x14ac:dyDescent="0.2">
      <c r="A179" s="40" t="s">
        <v>389</v>
      </c>
      <c r="B179" s="40" t="s">
        <v>389</v>
      </c>
      <c r="E179" s="34" t="s">
        <v>1250</v>
      </c>
      <c r="F179" s="34" t="s">
        <v>1250</v>
      </c>
    </row>
    <row r="180" spans="1:6" x14ac:dyDescent="0.2">
      <c r="A180" s="40" t="s">
        <v>437</v>
      </c>
      <c r="B180" s="40" t="s">
        <v>437</v>
      </c>
      <c r="E180" s="34" t="s">
        <v>1251</v>
      </c>
      <c r="F180" s="34" t="s">
        <v>1251</v>
      </c>
    </row>
    <row r="181" spans="1:6" x14ac:dyDescent="0.2">
      <c r="A181" s="40" t="s">
        <v>571</v>
      </c>
      <c r="B181" s="40" t="s">
        <v>571</v>
      </c>
      <c r="E181" s="34" t="s">
        <v>1252</v>
      </c>
      <c r="F181" s="34" t="s">
        <v>1252</v>
      </c>
    </row>
    <row r="182" spans="1:6" x14ac:dyDescent="0.2">
      <c r="A182" s="40" t="s">
        <v>475</v>
      </c>
      <c r="B182" s="40" t="s">
        <v>475</v>
      </c>
      <c r="E182" s="34" t="s">
        <v>1253</v>
      </c>
      <c r="F182" s="34" t="s">
        <v>1253</v>
      </c>
    </row>
    <row r="183" spans="1:6" x14ac:dyDescent="0.2">
      <c r="A183" s="40" t="s">
        <v>517</v>
      </c>
      <c r="B183" s="40" t="s">
        <v>517</v>
      </c>
      <c r="E183" s="34" t="s">
        <v>1254</v>
      </c>
      <c r="F183" s="34" t="s">
        <v>1254</v>
      </c>
    </row>
    <row r="184" spans="1:6" x14ac:dyDescent="0.2">
      <c r="A184" s="40" t="s">
        <v>518</v>
      </c>
      <c r="B184" s="40" t="s">
        <v>518</v>
      </c>
      <c r="E184" s="34" t="s">
        <v>1255</v>
      </c>
      <c r="F184" s="34" t="s">
        <v>1255</v>
      </c>
    </row>
    <row r="185" spans="1:6" x14ac:dyDescent="0.2">
      <c r="A185" s="40" t="s">
        <v>519</v>
      </c>
      <c r="B185" s="40" t="s">
        <v>519</v>
      </c>
      <c r="E185" s="34" t="s">
        <v>1256</v>
      </c>
      <c r="F185" s="34" t="s">
        <v>1256</v>
      </c>
    </row>
    <row r="186" spans="1:6" x14ac:dyDescent="0.2">
      <c r="A186" s="40" t="s">
        <v>360</v>
      </c>
      <c r="B186" s="40" t="s">
        <v>360</v>
      </c>
      <c r="E186" s="34" t="s">
        <v>1257</v>
      </c>
      <c r="F186" s="34" t="s">
        <v>1257</v>
      </c>
    </row>
    <row r="187" spans="1:6" x14ac:dyDescent="0.2">
      <c r="A187" s="40" t="s">
        <v>276</v>
      </c>
      <c r="B187" s="40" t="s">
        <v>276</v>
      </c>
      <c r="E187" s="34" t="s">
        <v>1258</v>
      </c>
      <c r="F187" s="34" t="s">
        <v>1258</v>
      </c>
    </row>
    <row r="188" spans="1:6" x14ac:dyDescent="0.2">
      <c r="A188" s="40" t="s">
        <v>476</v>
      </c>
      <c r="B188" s="40" t="s">
        <v>476</v>
      </c>
      <c r="E188" s="34" t="s">
        <v>1259</v>
      </c>
      <c r="F188" s="34" t="s">
        <v>1259</v>
      </c>
    </row>
    <row r="189" spans="1:6" x14ac:dyDescent="0.2">
      <c r="A189" s="40" t="s">
        <v>390</v>
      </c>
      <c r="B189" s="40" t="s">
        <v>390</v>
      </c>
      <c r="E189" s="34" t="s">
        <v>1260</v>
      </c>
      <c r="F189" s="34" t="s">
        <v>1260</v>
      </c>
    </row>
    <row r="190" spans="1:6" x14ac:dyDescent="0.2">
      <c r="A190" s="40" t="s">
        <v>277</v>
      </c>
      <c r="B190" s="40" t="s">
        <v>277</v>
      </c>
      <c r="E190" s="34" t="s">
        <v>1261</v>
      </c>
      <c r="F190" s="34" t="s">
        <v>1261</v>
      </c>
    </row>
    <row r="191" spans="1:6" x14ac:dyDescent="0.2">
      <c r="A191" s="40" t="s">
        <v>391</v>
      </c>
      <c r="B191" s="40" t="s">
        <v>391</v>
      </c>
      <c r="E191" s="34" t="s">
        <v>1262</v>
      </c>
      <c r="F191" s="34" t="s">
        <v>1262</v>
      </c>
    </row>
    <row r="192" spans="1:6" x14ac:dyDescent="0.2">
      <c r="A192" s="40" t="s">
        <v>321</v>
      </c>
      <c r="B192" s="40" t="s">
        <v>321</v>
      </c>
      <c r="E192" s="34" t="s">
        <v>1263</v>
      </c>
      <c r="F192" s="34" t="s">
        <v>1263</v>
      </c>
    </row>
    <row r="193" spans="1:6" x14ac:dyDescent="0.2">
      <c r="A193" s="40" t="s">
        <v>361</v>
      </c>
      <c r="B193" s="40" t="s">
        <v>361</v>
      </c>
      <c r="E193" s="34" t="s">
        <v>1264</v>
      </c>
      <c r="F193" s="34" t="s">
        <v>1264</v>
      </c>
    </row>
    <row r="194" spans="1:6" x14ac:dyDescent="0.2">
      <c r="A194" s="40" t="s">
        <v>362</v>
      </c>
      <c r="B194" s="40" t="s">
        <v>362</v>
      </c>
      <c r="E194" s="34" t="s">
        <v>1265</v>
      </c>
      <c r="F194" s="34" t="s">
        <v>1265</v>
      </c>
    </row>
    <row r="195" spans="1:6" x14ac:dyDescent="0.2">
      <c r="A195" s="40" t="s">
        <v>322</v>
      </c>
      <c r="B195" s="40" t="s">
        <v>322</v>
      </c>
      <c r="E195" s="34" t="s">
        <v>1266</v>
      </c>
      <c r="F195" s="34" t="s">
        <v>1266</v>
      </c>
    </row>
    <row r="196" spans="1:6" x14ac:dyDescent="0.2">
      <c r="A196" s="40" t="s">
        <v>278</v>
      </c>
      <c r="B196" s="40" t="s">
        <v>278</v>
      </c>
      <c r="E196" s="34" t="s">
        <v>1267</v>
      </c>
      <c r="F196" s="34" t="s">
        <v>1267</v>
      </c>
    </row>
    <row r="197" spans="1:6" x14ac:dyDescent="0.2">
      <c r="A197" s="40" t="s">
        <v>323</v>
      </c>
      <c r="B197" s="40" t="s">
        <v>323</v>
      </c>
      <c r="E197" s="34" t="s">
        <v>1268</v>
      </c>
      <c r="F197" s="34" t="s">
        <v>1268</v>
      </c>
    </row>
    <row r="198" spans="1:6" x14ac:dyDescent="0.2">
      <c r="A198" s="40" t="s">
        <v>363</v>
      </c>
      <c r="B198" s="40" t="s">
        <v>363</v>
      </c>
      <c r="E198" s="34" t="s">
        <v>1269</v>
      </c>
      <c r="F198" s="34" t="s">
        <v>1269</v>
      </c>
    </row>
    <row r="199" spans="1:6" x14ac:dyDescent="0.2">
      <c r="A199" s="40" t="s">
        <v>324</v>
      </c>
      <c r="B199" s="40" t="s">
        <v>324</v>
      </c>
      <c r="E199" s="34" t="s">
        <v>1270</v>
      </c>
      <c r="F199" s="34" t="s">
        <v>1270</v>
      </c>
    </row>
    <row r="200" spans="1:6" x14ac:dyDescent="0.2">
      <c r="A200" s="40" t="s">
        <v>325</v>
      </c>
      <c r="B200" s="40" t="s">
        <v>325</v>
      </c>
      <c r="E200" s="34" t="s">
        <v>1271</v>
      </c>
      <c r="F200" s="34" t="s">
        <v>1271</v>
      </c>
    </row>
    <row r="201" spans="1:6" x14ac:dyDescent="0.2">
      <c r="A201" s="40" t="s">
        <v>392</v>
      </c>
      <c r="B201" s="40" t="s">
        <v>392</v>
      </c>
      <c r="E201" s="34" t="s">
        <v>1272</v>
      </c>
      <c r="F201" s="34" t="s">
        <v>1272</v>
      </c>
    </row>
    <row r="202" spans="1:6" x14ac:dyDescent="0.2">
      <c r="A202" s="40" t="s">
        <v>364</v>
      </c>
      <c r="B202" s="40" t="s">
        <v>364</v>
      </c>
      <c r="E202" s="34" t="s">
        <v>1273</v>
      </c>
      <c r="F202" s="34" t="s">
        <v>1273</v>
      </c>
    </row>
    <row r="203" spans="1:6" x14ac:dyDescent="0.2">
      <c r="A203" s="40" t="s">
        <v>410</v>
      </c>
      <c r="B203" s="40" t="s">
        <v>410</v>
      </c>
      <c r="E203" s="34" t="s">
        <v>1274</v>
      </c>
      <c r="F203" s="34" t="s">
        <v>1274</v>
      </c>
    </row>
    <row r="204" spans="1:6" x14ac:dyDescent="0.2">
      <c r="A204" s="40" t="s">
        <v>279</v>
      </c>
      <c r="B204" s="40" t="s">
        <v>279</v>
      </c>
      <c r="E204" s="34" t="s">
        <v>1275</v>
      </c>
      <c r="F204" s="34" t="s">
        <v>1275</v>
      </c>
    </row>
    <row r="205" spans="1:6" x14ac:dyDescent="0.2">
      <c r="A205" s="40" t="s">
        <v>393</v>
      </c>
      <c r="B205" s="40" t="s">
        <v>393</v>
      </c>
      <c r="E205" s="34" t="s">
        <v>1276</v>
      </c>
      <c r="F205" s="34" t="s">
        <v>1276</v>
      </c>
    </row>
    <row r="206" spans="1:6" x14ac:dyDescent="0.2">
      <c r="A206" s="40" t="s">
        <v>280</v>
      </c>
      <c r="B206" s="40" t="s">
        <v>280</v>
      </c>
      <c r="E206" s="34" t="s">
        <v>1277</v>
      </c>
      <c r="F206" s="34" t="s">
        <v>1277</v>
      </c>
    </row>
    <row r="207" spans="1:6" x14ac:dyDescent="0.2">
      <c r="A207" s="40" t="s">
        <v>394</v>
      </c>
      <c r="B207" s="40" t="s">
        <v>394</v>
      </c>
      <c r="E207" s="34" t="s">
        <v>1278</v>
      </c>
      <c r="F207" s="34" t="s">
        <v>1278</v>
      </c>
    </row>
    <row r="208" spans="1:6" x14ac:dyDescent="0.2">
      <c r="A208" s="40" t="s">
        <v>365</v>
      </c>
      <c r="B208" s="40" t="s">
        <v>365</v>
      </c>
      <c r="E208" s="34" t="s">
        <v>1279</v>
      </c>
      <c r="F208" s="34" t="s">
        <v>1279</v>
      </c>
    </row>
    <row r="209" spans="1:6" x14ac:dyDescent="0.2">
      <c r="A209" s="40" t="s">
        <v>438</v>
      </c>
      <c r="B209" s="40" t="s">
        <v>438</v>
      </c>
      <c r="E209" s="34" t="s">
        <v>1280</v>
      </c>
      <c r="F209" s="34" t="s">
        <v>1280</v>
      </c>
    </row>
    <row r="210" spans="1:6" x14ac:dyDescent="0.2">
      <c r="A210" s="40" t="s">
        <v>395</v>
      </c>
      <c r="B210" s="40" t="s">
        <v>395</v>
      </c>
      <c r="E210" s="34" t="s">
        <v>1281</v>
      </c>
      <c r="F210" s="34" t="s">
        <v>1281</v>
      </c>
    </row>
    <row r="211" spans="1:6" x14ac:dyDescent="0.2">
      <c r="A211" s="40" t="s">
        <v>477</v>
      </c>
      <c r="B211" s="40" t="s">
        <v>477</v>
      </c>
      <c r="E211" s="34" t="s">
        <v>1282</v>
      </c>
      <c r="F211" s="34" t="s">
        <v>1282</v>
      </c>
    </row>
    <row r="212" spans="1:6" x14ac:dyDescent="0.2">
      <c r="A212" s="40" t="s">
        <v>326</v>
      </c>
      <c r="B212" s="40" t="s">
        <v>326</v>
      </c>
      <c r="E212" s="34" t="s">
        <v>1283</v>
      </c>
      <c r="F212" s="34" t="s">
        <v>1283</v>
      </c>
    </row>
    <row r="213" spans="1:6" x14ac:dyDescent="0.2">
      <c r="A213" s="40" t="s">
        <v>281</v>
      </c>
      <c r="B213" s="40" t="s">
        <v>281</v>
      </c>
      <c r="E213" s="34" t="s">
        <v>1284</v>
      </c>
      <c r="F213" s="34" t="s">
        <v>1284</v>
      </c>
    </row>
    <row r="214" spans="1:6" x14ac:dyDescent="0.2">
      <c r="A214" s="40" t="s">
        <v>439</v>
      </c>
      <c r="B214" s="40" t="s">
        <v>439</v>
      </c>
      <c r="E214" s="34" t="s">
        <v>1285</v>
      </c>
      <c r="F214" s="34" t="s">
        <v>1285</v>
      </c>
    </row>
    <row r="215" spans="1:6" x14ac:dyDescent="0.2">
      <c r="A215" s="40" t="s">
        <v>396</v>
      </c>
      <c r="B215" s="40" t="s">
        <v>396</v>
      </c>
      <c r="E215" s="34" t="s">
        <v>1286</v>
      </c>
      <c r="F215" s="34" t="s">
        <v>1286</v>
      </c>
    </row>
    <row r="216" spans="1:6" x14ac:dyDescent="0.2">
      <c r="A216" s="40" t="s">
        <v>520</v>
      </c>
      <c r="B216" s="40" t="s">
        <v>520</v>
      </c>
      <c r="E216" s="34" t="s">
        <v>1287</v>
      </c>
      <c r="F216" s="34" t="s">
        <v>1287</v>
      </c>
    </row>
    <row r="217" spans="1:6" x14ac:dyDescent="0.2">
      <c r="A217" s="40" t="s">
        <v>327</v>
      </c>
      <c r="B217" s="40" t="s">
        <v>327</v>
      </c>
      <c r="E217" s="34" t="s">
        <v>1288</v>
      </c>
      <c r="F217" s="34" t="s">
        <v>1288</v>
      </c>
    </row>
    <row r="218" spans="1:6" x14ac:dyDescent="0.2">
      <c r="A218" s="40" t="s">
        <v>328</v>
      </c>
      <c r="B218" s="40" t="s">
        <v>328</v>
      </c>
      <c r="E218" s="34" t="s">
        <v>1289</v>
      </c>
      <c r="F218" s="34" t="s">
        <v>1289</v>
      </c>
    </row>
    <row r="219" spans="1:6" x14ac:dyDescent="0.2">
      <c r="A219" s="40" t="s">
        <v>521</v>
      </c>
      <c r="B219" s="40" t="s">
        <v>521</v>
      </c>
      <c r="E219" s="34" t="s">
        <v>1290</v>
      </c>
      <c r="F219" s="34" t="s">
        <v>1290</v>
      </c>
    </row>
    <row r="220" spans="1:6" x14ac:dyDescent="0.2">
      <c r="A220" s="40" t="s">
        <v>366</v>
      </c>
      <c r="B220" s="40" t="s">
        <v>366</v>
      </c>
      <c r="E220" s="34" t="s">
        <v>1291</v>
      </c>
      <c r="F220" s="34" t="s">
        <v>1291</v>
      </c>
    </row>
    <row r="221" spans="1:6" x14ac:dyDescent="0.2">
      <c r="A221" s="40" t="s">
        <v>329</v>
      </c>
      <c r="B221" s="40" t="s">
        <v>329</v>
      </c>
      <c r="E221" s="34" t="s">
        <v>1292</v>
      </c>
      <c r="F221" s="34" t="s">
        <v>1292</v>
      </c>
    </row>
    <row r="222" spans="1:6" x14ac:dyDescent="0.2">
      <c r="A222" s="40" t="s">
        <v>495</v>
      </c>
      <c r="B222" s="40" t="s">
        <v>495</v>
      </c>
      <c r="E222" s="34" t="s">
        <v>1293</v>
      </c>
      <c r="F222" s="34" t="s">
        <v>1293</v>
      </c>
    </row>
    <row r="223" spans="1:6" x14ac:dyDescent="0.2">
      <c r="A223" s="40" t="s">
        <v>330</v>
      </c>
      <c r="B223" s="40" t="s">
        <v>330</v>
      </c>
      <c r="E223" s="34" t="s">
        <v>1294</v>
      </c>
      <c r="F223" s="34" t="s">
        <v>1294</v>
      </c>
    </row>
    <row r="224" spans="1:6" x14ac:dyDescent="0.2">
      <c r="A224" s="40" t="s">
        <v>478</v>
      </c>
      <c r="B224" s="40" t="s">
        <v>478</v>
      </c>
      <c r="E224" s="34" t="s">
        <v>1295</v>
      </c>
      <c r="F224" s="34" t="s">
        <v>1295</v>
      </c>
    </row>
    <row r="225" spans="1:6" x14ac:dyDescent="0.2">
      <c r="A225" s="40" t="s">
        <v>479</v>
      </c>
      <c r="B225" s="40" t="s">
        <v>479</v>
      </c>
      <c r="E225" s="34" t="s">
        <v>1296</v>
      </c>
      <c r="F225" s="34" t="s">
        <v>1296</v>
      </c>
    </row>
    <row r="226" spans="1:6" x14ac:dyDescent="0.2">
      <c r="A226" s="40" t="s">
        <v>331</v>
      </c>
      <c r="B226" s="40" t="s">
        <v>331</v>
      </c>
      <c r="E226" s="34" t="s">
        <v>1297</v>
      </c>
      <c r="F226" s="34" t="s">
        <v>1297</v>
      </c>
    </row>
    <row r="227" spans="1:6" x14ac:dyDescent="0.2">
      <c r="A227" s="40" t="s">
        <v>367</v>
      </c>
      <c r="B227" s="40" t="s">
        <v>367</v>
      </c>
      <c r="E227" s="34" t="s">
        <v>1298</v>
      </c>
      <c r="F227" s="34" t="s">
        <v>1298</v>
      </c>
    </row>
    <row r="228" spans="1:6" x14ac:dyDescent="0.2">
      <c r="A228" s="40" t="s">
        <v>397</v>
      </c>
      <c r="B228" s="40" t="s">
        <v>397</v>
      </c>
      <c r="E228" s="34" t="s">
        <v>1299</v>
      </c>
      <c r="F228" s="34" t="s">
        <v>1299</v>
      </c>
    </row>
    <row r="229" spans="1:6" x14ac:dyDescent="0.2">
      <c r="A229" s="40" t="s">
        <v>480</v>
      </c>
      <c r="B229" s="40" t="s">
        <v>480</v>
      </c>
      <c r="E229" s="34" t="s">
        <v>1300</v>
      </c>
      <c r="F229" s="34" t="s">
        <v>1300</v>
      </c>
    </row>
    <row r="230" spans="1:6" x14ac:dyDescent="0.2">
      <c r="A230" s="40" t="s">
        <v>411</v>
      </c>
      <c r="B230" s="40" t="s">
        <v>411</v>
      </c>
      <c r="E230" s="34" t="s">
        <v>1301</v>
      </c>
      <c r="F230" s="34" t="s">
        <v>1301</v>
      </c>
    </row>
    <row r="231" spans="1:6" x14ac:dyDescent="0.2">
      <c r="A231" s="40" t="s">
        <v>282</v>
      </c>
      <c r="B231" s="40" t="s">
        <v>282</v>
      </c>
      <c r="E231" s="34" t="s">
        <v>1302</v>
      </c>
      <c r="F231" s="34" t="s">
        <v>1302</v>
      </c>
    </row>
    <row r="232" spans="1:6" x14ac:dyDescent="0.2">
      <c r="A232" s="40" t="s">
        <v>284</v>
      </c>
      <c r="B232" s="40" t="s">
        <v>284</v>
      </c>
      <c r="E232" s="34" t="s">
        <v>1303</v>
      </c>
      <c r="F232" s="34" t="s">
        <v>1303</v>
      </c>
    </row>
    <row r="233" spans="1:6" x14ac:dyDescent="0.2">
      <c r="A233" s="40" t="s">
        <v>283</v>
      </c>
      <c r="B233" s="40" t="s">
        <v>283</v>
      </c>
      <c r="E233" s="34" t="s">
        <v>1304</v>
      </c>
      <c r="F233" s="34" t="s">
        <v>1304</v>
      </c>
    </row>
    <row r="234" spans="1:6" x14ac:dyDescent="0.2">
      <c r="A234" s="40" t="s">
        <v>440</v>
      </c>
      <c r="B234" s="40" t="s">
        <v>440</v>
      </c>
      <c r="E234" s="34" t="s">
        <v>1305</v>
      </c>
      <c r="F234" s="34" t="s">
        <v>1305</v>
      </c>
    </row>
    <row r="235" spans="1:6" x14ac:dyDescent="0.2">
      <c r="A235" s="40" t="s">
        <v>441</v>
      </c>
      <c r="B235" s="40" t="s">
        <v>441</v>
      </c>
      <c r="E235" s="34" t="s">
        <v>1306</v>
      </c>
      <c r="F235" s="34" t="s">
        <v>1306</v>
      </c>
    </row>
    <row r="236" spans="1:6" x14ac:dyDescent="0.2">
      <c r="A236" s="40" t="s">
        <v>412</v>
      </c>
      <c r="B236" s="40" t="s">
        <v>412</v>
      </c>
      <c r="E236" s="34" t="s">
        <v>1307</v>
      </c>
      <c r="F236" s="34" t="s">
        <v>1307</v>
      </c>
    </row>
    <row r="237" spans="1:6" x14ac:dyDescent="0.2">
      <c r="A237" s="40" t="s">
        <v>398</v>
      </c>
      <c r="B237" s="40" t="s">
        <v>398</v>
      </c>
      <c r="E237" s="34" t="s">
        <v>1308</v>
      </c>
      <c r="F237" s="34" t="s">
        <v>1308</v>
      </c>
    </row>
    <row r="238" spans="1:6" x14ac:dyDescent="0.2">
      <c r="A238" s="40" t="s">
        <v>442</v>
      </c>
      <c r="B238" s="40" t="s">
        <v>442</v>
      </c>
      <c r="E238" s="34" t="s">
        <v>1309</v>
      </c>
      <c r="F238" s="34" t="s">
        <v>1309</v>
      </c>
    </row>
    <row r="239" spans="1:6" x14ac:dyDescent="0.2">
      <c r="A239" s="40" t="s">
        <v>443</v>
      </c>
      <c r="B239" s="40" t="s">
        <v>443</v>
      </c>
      <c r="E239" s="34" t="s">
        <v>1310</v>
      </c>
      <c r="F239" s="34" t="s">
        <v>1310</v>
      </c>
    </row>
    <row r="240" spans="1:6" x14ac:dyDescent="0.2">
      <c r="A240" s="40" t="s">
        <v>444</v>
      </c>
      <c r="B240" s="40" t="s">
        <v>444</v>
      </c>
      <c r="E240" s="34" t="s">
        <v>1311</v>
      </c>
      <c r="F240" s="34" t="s">
        <v>1311</v>
      </c>
    </row>
    <row r="241" spans="1:6" x14ac:dyDescent="0.2">
      <c r="A241" s="40" t="s">
        <v>413</v>
      </c>
      <c r="B241" s="40" t="s">
        <v>413</v>
      </c>
      <c r="E241" s="34" t="s">
        <v>1312</v>
      </c>
      <c r="F241" s="34" t="s">
        <v>1312</v>
      </c>
    </row>
    <row r="242" spans="1:6" x14ac:dyDescent="0.2">
      <c r="A242" s="40" t="s">
        <v>481</v>
      </c>
      <c r="B242" s="40" t="s">
        <v>481</v>
      </c>
      <c r="E242" s="34" t="s">
        <v>1313</v>
      </c>
      <c r="F242" s="34" t="s">
        <v>1313</v>
      </c>
    </row>
    <row r="243" spans="1:6" x14ac:dyDescent="0.2">
      <c r="A243" s="40" t="s">
        <v>522</v>
      </c>
      <c r="B243" s="40" t="s">
        <v>522</v>
      </c>
      <c r="E243" s="34" t="s">
        <v>1314</v>
      </c>
      <c r="F243" s="34" t="s">
        <v>1314</v>
      </c>
    </row>
    <row r="244" spans="1:6" x14ac:dyDescent="0.2">
      <c r="A244" s="40" t="s">
        <v>525</v>
      </c>
      <c r="B244" s="40" t="s">
        <v>525</v>
      </c>
      <c r="E244" s="34" t="s">
        <v>1315</v>
      </c>
      <c r="F244" s="34" t="s">
        <v>1315</v>
      </c>
    </row>
    <row r="245" spans="1:6" x14ac:dyDescent="0.2">
      <c r="A245" s="40" t="s">
        <v>285</v>
      </c>
      <c r="B245" s="40" t="s">
        <v>285</v>
      </c>
      <c r="E245" s="34" t="s">
        <v>1316</v>
      </c>
      <c r="F245" s="34" t="s">
        <v>1316</v>
      </c>
    </row>
    <row r="246" spans="1:6" x14ac:dyDescent="0.2">
      <c r="A246" s="40" t="s">
        <v>399</v>
      </c>
      <c r="B246" s="40" t="s">
        <v>399</v>
      </c>
      <c r="E246" s="34" t="s">
        <v>1317</v>
      </c>
      <c r="F246" s="34" t="s">
        <v>1317</v>
      </c>
    </row>
    <row r="247" spans="1:6" x14ac:dyDescent="0.2">
      <c r="A247" s="40" t="s">
        <v>368</v>
      </c>
      <c r="B247" s="40" t="s">
        <v>368</v>
      </c>
      <c r="E247" s="34" t="s">
        <v>1318</v>
      </c>
      <c r="F247" s="34" t="s">
        <v>1318</v>
      </c>
    </row>
    <row r="248" spans="1:6" x14ac:dyDescent="0.2">
      <c r="A248" s="40" t="s">
        <v>523</v>
      </c>
      <c r="B248" s="40" t="s">
        <v>523</v>
      </c>
      <c r="E248" s="34" t="s">
        <v>1319</v>
      </c>
      <c r="F248" s="34" t="s">
        <v>1319</v>
      </c>
    </row>
    <row r="249" spans="1:6" x14ac:dyDescent="0.2">
      <c r="A249" s="40" t="s">
        <v>482</v>
      </c>
      <c r="B249" s="40" t="s">
        <v>482</v>
      </c>
      <c r="E249" s="34" t="s">
        <v>1320</v>
      </c>
      <c r="F249" s="34" t="s">
        <v>1320</v>
      </c>
    </row>
    <row r="250" spans="1:6" x14ac:dyDescent="0.2">
      <c r="A250" s="40" t="s">
        <v>414</v>
      </c>
      <c r="B250" s="40" t="s">
        <v>414</v>
      </c>
      <c r="E250" s="34" t="s">
        <v>1321</v>
      </c>
      <c r="F250" s="34" t="s">
        <v>1321</v>
      </c>
    </row>
    <row r="251" spans="1:6" x14ac:dyDescent="0.2">
      <c r="A251" s="40" t="s">
        <v>561</v>
      </c>
      <c r="B251" s="40" t="s">
        <v>561</v>
      </c>
      <c r="E251" s="34" t="s">
        <v>1322</v>
      </c>
      <c r="F251" s="34" t="s">
        <v>1322</v>
      </c>
    </row>
    <row r="252" spans="1:6" x14ac:dyDescent="0.2">
      <c r="A252" s="40" t="s">
        <v>369</v>
      </c>
      <c r="B252" s="40" t="s">
        <v>369</v>
      </c>
      <c r="E252" s="34" t="s">
        <v>1323</v>
      </c>
      <c r="F252" s="34" t="s">
        <v>1323</v>
      </c>
    </row>
    <row r="253" spans="1:6" x14ac:dyDescent="0.2">
      <c r="A253" s="40" t="s">
        <v>524</v>
      </c>
      <c r="B253" s="40" t="s">
        <v>524</v>
      </c>
      <c r="E253" s="34" t="s">
        <v>1324</v>
      </c>
      <c r="F253" s="34" t="s">
        <v>1324</v>
      </c>
    </row>
    <row r="254" spans="1:6" x14ac:dyDescent="0.2">
      <c r="A254" s="40" t="s">
        <v>286</v>
      </c>
      <c r="B254" s="40" t="s">
        <v>286</v>
      </c>
      <c r="E254" s="34" t="s">
        <v>1325</v>
      </c>
      <c r="F254" s="34" t="s">
        <v>1325</v>
      </c>
    </row>
    <row r="255" spans="1:6" x14ac:dyDescent="0.2">
      <c r="A255" s="40" t="s">
        <v>415</v>
      </c>
      <c r="B255" s="40" t="s">
        <v>415</v>
      </c>
      <c r="E255" s="34" t="s">
        <v>1326</v>
      </c>
      <c r="F255" s="34" t="s">
        <v>1326</v>
      </c>
    </row>
    <row r="256" spans="1:6" x14ac:dyDescent="0.2">
      <c r="A256" s="40" t="s">
        <v>370</v>
      </c>
      <c r="B256" s="40" t="s">
        <v>370</v>
      </c>
      <c r="E256" s="34" t="s">
        <v>1327</v>
      </c>
      <c r="F256" s="34" t="s">
        <v>1327</v>
      </c>
    </row>
    <row r="257" spans="1:6" x14ac:dyDescent="0.2">
      <c r="A257" s="40" t="s">
        <v>445</v>
      </c>
      <c r="B257" s="40" t="s">
        <v>445</v>
      </c>
      <c r="E257" s="34" t="s">
        <v>1328</v>
      </c>
      <c r="F257" s="34" t="s">
        <v>1328</v>
      </c>
    </row>
    <row r="258" spans="1:6" x14ac:dyDescent="0.2">
      <c r="A258" s="40" t="s">
        <v>371</v>
      </c>
      <c r="B258" s="40" t="s">
        <v>371</v>
      </c>
      <c r="E258" s="34" t="s">
        <v>1329</v>
      </c>
      <c r="F258" s="34" t="s">
        <v>1329</v>
      </c>
    </row>
    <row r="259" spans="1:6" x14ac:dyDescent="0.2">
      <c r="A259" s="40" t="s">
        <v>565</v>
      </c>
      <c r="B259" s="40" t="s">
        <v>565</v>
      </c>
      <c r="E259" s="34" t="s">
        <v>1330</v>
      </c>
      <c r="F259" s="34" t="s">
        <v>1330</v>
      </c>
    </row>
    <row r="260" spans="1:6" x14ac:dyDescent="0.2">
      <c r="A260" s="40" t="s">
        <v>332</v>
      </c>
      <c r="B260" s="40" t="s">
        <v>332</v>
      </c>
      <c r="E260" s="34" t="s">
        <v>1331</v>
      </c>
      <c r="F260" s="34" t="s">
        <v>1331</v>
      </c>
    </row>
    <row r="261" spans="1:6" x14ac:dyDescent="0.2">
      <c r="A261" s="40" t="s">
        <v>416</v>
      </c>
      <c r="B261" s="40" t="s">
        <v>416</v>
      </c>
      <c r="E261" s="34" t="s">
        <v>1332</v>
      </c>
      <c r="F261" s="34" t="s">
        <v>1332</v>
      </c>
    </row>
    <row r="262" spans="1:6" x14ac:dyDescent="0.2">
      <c r="A262" s="40" t="s">
        <v>333</v>
      </c>
      <c r="B262" s="40" t="s">
        <v>333</v>
      </c>
      <c r="E262" s="34" t="s">
        <v>1333</v>
      </c>
      <c r="F262" s="34" t="s">
        <v>1333</v>
      </c>
    </row>
    <row r="263" spans="1:6" x14ac:dyDescent="0.2">
      <c r="A263" s="40" t="s">
        <v>334</v>
      </c>
      <c r="B263" s="40" t="s">
        <v>334</v>
      </c>
      <c r="E263" s="34" t="s">
        <v>1334</v>
      </c>
      <c r="F263" s="34" t="s">
        <v>1334</v>
      </c>
    </row>
    <row r="264" spans="1:6" x14ac:dyDescent="0.2">
      <c r="A264" s="40" t="s">
        <v>400</v>
      </c>
      <c r="B264" s="40" t="s">
        <v>400</v>
      </c>
      <c r="E264" s="34" t="s">
        <v>1335</v>
      </c>
      <c r="F264" s="34" t="s">
        <v>1335</v>
      </c>
    </row>
    <row r="265" spans="1:6" x14ac:dyDescent="0.2">
      <c r="A265" s="40" t="s">
        <v>287</v>
      </c>
      <c r="B265" s="40" t="s">
        <v>287</v>
      </c>
      <c r="E265" s="34" t="s">
        <v>1336</v>
      </c>
      <c r="F265" s="34" t="s">
        <v>1336</v>
      </c>
    </row>
    <row r="266" spans="1:6" x14ac:dyDescent="0.2">
      <c r="A266" s="40" t="s">
        <v>446</v>
      </c>
      <c r="B266" s="40" t="s">
        <v>446</v>
      </c>
      <c r="E266" s="34" t="s">
        <v>1337</v>
      </c>
      <c r="F266" s="34" t="s">
        <v>1337</v>
      </c>
    </row>
    <row r="267" spans="1:6" x14ac:dyDescent="0.2">
      <c r="A267" s="40" t="s">
        <v>401</v>
      </c>
      <c r="B267" s="40" t="s">
        <v>401</v>
      </c>
      <c r="E267" s="34" t="s">
        <v>1338</v>
      </c>
      <c r="F267" s="34" t="s">
        <v>1338</v>
      </c>
    </row>
    <row r="268" spans="1:6" x14ac:dyDescent="0.2">
      <c r="A268" s="40" t="s">
        <v>483</v>
      </c>
      <c r="B268" s="40" t="s">
        <v>483</v>
      </c>
      <c r="E268" s="34" t="s">
        <v>1339</v>
      </c>
      <c r="F268" s="34" t="s">
        <v>1339</v>
      </c>
    </row>
    <row r="269" spans="1:6" x14ac:dyDescent="0.2">
      <c r="A269" s="40" t="s">
        <v>372</v>
      </c>
      <c r="B269" s="40" t="s">
        <v>372</v>
      </c>
      <c r="E269" s="34" t="s">
        <v>1340</v>
      </c>
      <c r="F269" s="34" t="s">
        <v>1340</v>
      </c>
    </row>
    <row r="270" spans="1:6" x14ac:dyDescent="0.2">
      <c r="A270" s="40" t="s">
        <v>288</v>
      </c>
      <c r="B270" s="40" t="s">
        <v>288</v>
      </c>
      <c r="E270" s="34" t="s">
        <v>1341</v>
      </c>
      <c r="F270" s="34" t="s">
        <v>1341</v>
      </c>
    </row>
    <row r="271" spans="1:6" x14ac:dyDescent="0.2">
      <c r="A271" s="40" t="s">
        <v>496</v>
      </c>
      <c r="B271" s="40" t="s">
        <v>496</v>
      </c>
      <c r="E271" s="34" t="s">
        <v>1342</v>
      </c>
      <c r="F271" s="34" t="s">
        <v>1342</v>
      </c>
    </row>
    <row r="272" spans="1:6" x14ac:dyDescent="0.2">
      <c r="A272" s="40" t="s">
        <v>378</v>
      </c>
      <c r="B272" s="40" t="s">
        <v>378</v>
      </c>
      <c r="E272" s="34" t="s">
        <v>1343</v>
      </c>
      <c r="F272" s="34" t="s">
        <v>1343</v>
      </c>
    </row>
    <row r="273" spans="1:6" x14ac:dyDescent="0.2">
      <c r="A273" s="40" t="s">
        <v>289</v>
      </c>
      <c r="B273" s="40" t="s">
        <v>289</v>
      </c>
      <c r="E273" s="34" t="s">
        <v>1344</v>
      </c>
      <c r="F273" s="34" t="s">
        <v>1344</v>
      </c>
    </row>
    <row r="274" spans="1:6" x14ac:dyDescent="0.2">
      <c r="A274" s="40" t="s">
        <v>548</v>
      </c>
      <c r="B274" s="40" t="s">
        <v>548</v>
      </c>
      <c r="E274" s="34" t="s">
        <v>1345</v>
      </c>
      <c r="F274" s="34" t="s">
        <v>1345</v>
      </c>
    </row>
    <row r="275" spans="1:6" x14ac:dyDescent="0.2">
      <c r="A275" s="40" t="s">
        <v>290</v>
      </c>
      <c r="B275" s="40" t="s">
        <v>290</v>
      </c>
      <c r="E275" s="34" t="s">
        <v>1346</v>
      </c>
      <c r="F275" s="34" t="s">
        <v>1346</v>
      </c>
    </row>
    <row r="276" spans="1:6" x14ac:dyDescent="0.2">
      <c r="A276" s="40" t="s">
        <v>526</v>
      </c>
      <c r="B276" s="40" t="s">
        <v>526</v>
      </c>
      <c r="E276" s="34" t="s">
        <v>1347</v>
      </c>
      <c r="F276" s="34" t="s">
        <v>1347</v>
      </c>
    </row>
    <row r="277" spans="1:6" x14ac:dyDescent="0.2">
      <c r="A277" s="40" t="s">
        <v>549</v>
      </c>
      <c r="B277" s="40" t="s">
        <v>549</v>
      </c>
      <c r="E277" s="34" t="s">
        <v>1348</v>
      </c>
      <c r="F277" s="34" t="s">
        <v>1348</v>
      </c>
    </row>
    <row r="278" spans="1:6" x14ac:dyDescent="0.2">
      <c r="A278" s="40" t="s">
        <v>291</v>
      </c>
      <c r="B278" s="40" t="s">
        <v>291</v>
      </c>
      <c r="E278" s="34" t="s">
        <v>1349</v>
      </c>
      <c r="F278" s="34" t="s">
        <v>1349</v>
      </c>
    </row>
    <row r="279" spans="1:6" x14ac:dyDescent="0.2">
      <c r="A279" s="40" t="s">
        <v>527</v>
      </c>
      <c r="B279" s="40" t="s">
        <v>527</v>
      </c>
      <c r="E279" s="34" t="s">
        <v>1350</v>
      </c>
      <c r="F279" s="34" t="s">
        <v>1350</v>
      </c>
    </row>
    <row r="280" spans="1:6" x14ac:dyDescent="0.2">
      <c r="A280" s="40" t="s">
        <v>292</v>
      </c>
      <c r="B280" s="40" t="s">
        <v>292</v>
      </c>
      <c r="E280" s="34" t="s">
        <v>1351</v>
      </c>
      <c r="F280" s="34" t="s">
        <v>1351</v>
      </c>
    </row>
    <row r="281" spans="1:6" x14ac:dyDescent="0.2">
      <c r="A281" s="40" t="s">
        <v>552</v>
      </c>
      <c r="B281" s="40" t="s">
        <v>552</v>
      </c>
      <c r="E281" s="34" t="s">
        <v>1352</v>
      </c>
      <c r="F281" s="34" t="s">
        <v>1352</v>
      </c>
    </row>
    <row r="282" spans="1:6" x14ac:dyDescent="0.2">
      <c r="A282" s="40" t="s">
        <v>293</v>
      </c>
      <c r="B282" s="40" t="s">
        <v>293</v>
      </c>
      <c r="E282" s="34" t="s">
        <v>1353</v>
      </c>
      <c r="F282" s="34" t="s">
        <v>1353</v>
      </c>
    </row>
    <row r="283" spans="1:6" x14ac:dyDescent="0.2">
      <c r="A283" s="40" t="s">
        <v>447</v>
      </c>
      <c r="B283" s="40" t="s">
        <v>447</v>
      </c>
      <c r="E283" s="34" t="s">
        <v>1354</v>
      </c>
      <c r="F283" s="34" t="s">
        <v>1354</v>
      </c>
    </row>
    <row r="284" spans="1:6" x14ac:dyDescent="0.2">
      <c r="A284" s="40" t="s">
        <v>294</v>
      </c>
      <c r="B284" s="40" t="s">
        <v>294</v>
      </c>
      <c r="E284" s="34" t="s">
        <v>1355</v>
      </c>
      <c r="F284" s="34" t="s">
        <v>1355</v>
      </c>
    </row>
    <row r="285" spans="1:6" x14ac:dyDescent="0.2">
      <c r="A285" s="40" t="s">
        <v>528</v>
      </c>
      <c r="B285" s="40" t="s">
        <v>528</v>
      </c>
      <c r="E285" s="34" t="s">
        <v>1356</v>
      </c>
      <c r="F285" s="34" t="s">
        <v>1356</v>
      </c>
    </row>
    <row r="286" spans="1:6" x14ac:dyDescent="0.2">
      <c r="A286" s="40" t="s">
        <v>402</v>
      </c>
      <c r="B286" s="40" t="s">
        <v>402</v>
      </c>
      <c r="E286" s="34" t="s">
        <v>1357</v>
      </c>
      <c r="F286" s="34" t="s">
        <v>1357</v>
      </c>
    </row>
    <row r="287" spans="1:6" x14ac:dyDescent="0.2">
      <c r="A287" s="40" t="s">
        <v>448</v>
      </c>
      <c r="B287" s="40" t="s">
        <v>448</v>
      </c>
      <c r="E287" s="34" t="s">
        <v>1358</v>
      </c>
      <c r="F287" s="34" t="s">
        <v>1358</v>
      </c>
    </row>
    <row r="288" spans="1:6" x14ac:dyDescent="0.2">
      <c r="A288" s="40" t="s">
        <v>449</v>
      </c>
      <c r="B288" s="40" t="s">
        <v>449</v>
      </c>
      <c r="E288" s="34" t="s">
        <v>34</v>
      </c>
      <c r="F288" s="34" t="s">
        <v>34</v>
      </c>
    </row>
    <row r="289" spans="1:6" x14ac:dyDescent="0.2">
      <c r="A289" s="40" t="s">
        <v>450</v>
      </c>
      <c r="B289" s="40" t="s">
        <v>450</v>
      </c>
      <c r="E289" s="34" t="s">
        <v>1359</v>
      </c>
      <c r="F289" s="34" t="s">
        <v>1359</v>
      </c>
    </row>
    <row r="290" spans="1:6" x14ac:dyDescent="0.2">
      <c r="A290" s="40" t="s">
        <v>529</v>
      </c>
      <c r="B290" s="40" t="s">
        <v>529</v>
      </c>
      <c r="E290" s="34" t="s">
        <v>1360</v>
      </c>
      <c r="F290" s="34" t="s">
        <v>1360</v>
      </c>
    </row>
    <row r="291" spans="1:6" x14ac:dyDescent="0.2">
      <c r="A291" s="40" t="s">
        <v>530</v>
      </c>
      <c r="B291" s="40" t="s">
        <v>530</v>
      </c>
      <c r="E291" s="34" t="s">
        <v>1361</v>
      </c>
      <c r="F291" s="34" t="s">
        <v>1361</v>
      </c>
    </row>
    <row r="292" spans="1:6" x14ac:dyDescent="0.2">
      <c r="A292" s="40" t="s">
        <v>531</v>
      </c>
      <c r="B292" s="40" t="s">
        <v>531</v>
      </c>
      <c r="E292" s="34" t="s">
        <v>1362</v>
      </c>
      <c r="F292" s="34" t="s">
        <v>1362</v>
      </c>
    </row>
    <row r="293" spans="1:6" x14ac:dyDescent="0.2">
      <c r="A293" s="40" t="s">
        <v>532</v>
      </c>
      <c r="B293" s="40" t="s">
        <v>532</v>
      </c>
      <c r="E293" s="34" t="s">
        <v>1363</v>
      </c>
      <c r="F293" s="34" t="s">
        <v>1363</v>
      </c>
    </row>
    <row r="294" spans="1:6" x14ac:dyDescent="0.2">
      <c r="A294" s="40" t="s">
        <v>533</v>
      </c>
      <c r="B294" s="40" t="s">
        <v>533</v>
      </c>
      <c r="E294" s="34" t="s">
        <v>1364</v>
      </c>
      <c r="F294" s="34" t="s">
        <v>1364</v>
      </c>
    </row>
    <row r="295" spans="1:6" x14ac:dyDescent="0.2">
      <c r="A295" s="40" t="s">
        <v>295</v>
      </c>
      <c r="B295" s="40" t="s">
        <v>295</v>
      </c>
      <c r="E295" s="34" t="s">
        <v>1365</v>
      </c>
      <c r="F295" s="34" t="s">
        <v>1365</v>
      </c>
    </row>
    <row r="296" spans="1:6" x14ac:dyDescent="0.2">
      <c r="A296" s="40" t="s">
        <v>451</v>
      </c>
      <c r="B296" s="40" t="s">
        <v>451</v>
      </c>
      <c r="E296" s="34" t="s">
        <v>1366</v>
      </c>
      <c r="F296" s="34" t="s">
        <v>1366</v>
      </c>
    </row>
    <row r="297" spans="1:6" x14ac:dyDescent="0.2">
      <c r="A297" s="40" t="s">
        <v>452</v>
      </c>
      <c r="B297" s="40" t="s">
        <v>452</v>
      </c>
      <c r="E297" s="34" t="s">
        <v>1367</v>
      </c>
      <c r="F297" s="34" t="s">
        <v>1367</v>
      </c>
    </row>
    <row r="298" spans="1:6" x14ac:dyDescent="0.2">
      <c r="A298" s="40" t="s">
        <v>296</v>
      </c>
      <c r="B298" s="40" t="s">
        <v>296</v>
      </c>
      <c r="E298" s="34" t="s">
        <v>1368</v>
      </c>
      <c r="F298" s="34" t="s">
        <v>1368</v>
      </c>
    </row>
    <row r="299" spans="1:6" x14ac:dyDescent="0.2">
      <c r="A299" s="40" t="s">
        <v>297</v>
      </c>
      <c r="B299" s="40" t="s">
        <v>297</v>
      </c>
      <c r="E299" s="34" t="s">
        <v>1369</v>
      </c>
      <c r="F299" s="34" t="s">
        <v>1369</v>
      </c>
    </row>
    <row r="300" spans="1:6" x14ac:dyDescent="0.2">
      <c r="A300" s="40" t="s">
        <v>534</v>
      </c>
      <c r="B300" s="40" t="s">
        <v>534</v>
      </c>
      <c r="E300" s="34" t="s">
        <v>1370</v>
      </c>
      <c r="F300" s="34" t="s">
        <v>1370</v>
      </c>
    </row>
    <row r="301" spans="1:6" x14ac:dyDescent="0.2">
      <c r="A301" s="40" t="s">
        <v>453</v>
      </c>
      <c r="B301" s="40" t="s">
        <v>453</v>
      </c>
      <c r="E301" s="34" t="s">
        <v>1371</v>
      </c>
      <c r="F301" s="34" t="s">
        <v>1371</v>
      </c>
    </row>
    <row r="302" spans="1:6" x14ac:dyDescent="0.2">
      <c r="A302" s="40" t="s">
        <v>298</v>
      </c>
      <c r="B302" s="40" t="s">
        <v>298</v>
      </c>
      <c r="E302" s="34" t="s">
        <v>1372</v>
      </c>
      <c r="F302" s="34" t="s">
        <v>1372</v>
      </c>
    </row>
    <row r="303" spans="1:6" x14ac:dyDescent="0.2">
      <c r="A303" s="40" t="s">
        <v>299</v>
      </c>
      <c r="B303" s="40" t="s">
        <v>299</v>
      </c>
      <c r="E303" s="34" t="s">
        <v>1373</v>
      </c>
      <c r="F303" s="34" t="s">
        <v>1373</v>
      </c>
    </row>
    <row r="304" spans="1:6" x14ac:dyDescent="0.2">
      <c r="A304" s="40" t="s">
        <v>535</v>
      </c>
      <c r="B304" s="40" t="s">
        <v>535</v>
      </c>
      <c r="E304" s="34" t="s">
        <v>1374</v>
      </c>
      <c r="F304" s="34" t="s">
        <v>1374</v>
      </c>
    </row>
    <row r="305" spans="1:6" x14ac:dyDescent="0.2">
      <c r="A305" s="40" t="s">
        <v>536</v>
      </c>
      <c r="B305" s="40" t="s">
        <v>536</v>
      </c>
      <c r="E305" s="34" t="s">
        <v>1375</v>
      </c>
      <c r="F305" s="34" t="s">
        <v>1375</v>
      </c>
    </row>
    <row r="306" spans="1:6" x14ac:dyDescent="0.2">
      <c r="A306" s="40" t="s">
        <v>300</v>
      </c>
      <c r="B306" s="40" t="s">
        <v>300</v>
      </c>
      <c r="E306" s="34" t="s">
        <v>1376</v>
      </c>
      <c r="F306" s="34" t="s">
        <v>1376</v>
      </c>
    </row>
    <row r="307" spans="1:6" x14ac:dyDescent="0.2">
      <c r="A307" s="40" t="s">
        <v>301</v>
      </c>
      <c r="B307" s="40" t="s">
        <v>301</v>
      </c>
      <c r="E307" s="34" t="s">
        <v>1377</v>
      </c>
      <c r="F307" s="34" t="s">
        <v>1377</v>
      </c>
    </row>
    <row r="308" spans="1:6" x14ac:dyDescent="0.2">
      <c r="A308" s="40" t="s">
        <v>454</v>
      </c>
      <c r="B308" s="40" t="s">
        <v>454</v>
      </c>
      <c r="E308" s="34" t="s">
        <v>1378</v>
      </c>
      <c r="F308" s="34" t="s">
        <v>1378</v>
      </c>
    </row>
    <row r="309" spans="1:6" x14ac:dyDescent="0.2">
      <c r="A309" s="40" t="s">
        <v>302</v>
      </c>
      <c r="B309" s="40" t="s">
        <v>302</v>
      </c>
      <c r="E309" s="34" t="s">
        <v>1379</v>
      </c>
      <c r="F309" s="34" t="s">
        <v>1379</v>
      </c>
    </row>
    <row r="310" spans="1:6" x14ac:dyDescent="0.2">
      <c r="A310" s="40" t="s">
        <v>303</v>
      </c>
      <c r="B310" s="40" t="s">
        <v>303</v>
      </c>
      <c r="E310" s="34" t="s">
        <v>1380</v>
      </c>
      <c r="F310" s="34" t="s">
        <v>1380</v>
      </c>
    </row>
    <row r="311" spans="1:6" x14ac:dyDescent="0.2">
      <c r="A311" s="40" t="s">
        <v>455</v>
      </c>
      <c r="B311" s="40" t="s">
        <v>455</v>
      </c>
      <c r="E311" s="34" t="s">
        <v>1381</v>
      </c>
      <c r="F311" s="34" t="s">
        <v>1381</v>
      </c>
    </row>
    <row r="312" spans="1:6" x14ac:dyDescent="0.2">
      <c r="A312" s="40" t="s">
        <v>304</v>
      </c>
      <c r="B312" s="40" t="s">
        <v>304</v>
      </c>
      <c r="E312" s="34" t="s">
        <v>1382</v>
      </c>
      <c r="F312" s="34" t="s">
        <v>1382</v>
      </c>
    </row>
    <row r="313" spans="1:6" x14ac:dyDescent="0.2">
      <c r="A313" s="40" t="s">
        <v>373</v>
      </c>
      <c r="B313" s="40" t="s">
        <v>373</v>
      </c>
      <c r="E313" s="34" t="s">
        <v>1383</v>
      </c>
      <c r="F313" s="34" t="s">
        <v>1383</v>
      </c>
    </row>
    <row r="314" spans="1:6" x14ac:dyDescent="0.2">
      <c r="A314" s="40" t="s">
        <v>374</v>
      </c>
      <c r="B314" s="40" t="s">
        <v>374</v>
      </c>
      <c r="E314" s="34" t="s">
        <v>1384</v>
      </c>
      <c r="F314" s="34" t="s">
        <v>1384</v>
      </c>
    </row>
    <row r="315" spans="1:6" x14ac:dyDescent="0.2">
      <c r="A315" s="40" t="s">
        <v>375</v>
      </c>
      <c r="B315" s="40" t="s">
        <v>375</v>
      </c>
      <c r="E315" s="34" t="s">
        <v>1385</v>
      </c>
      <c r="F315" s="34" t="s">
        <v>1385</v>
      </c>
    </row>
    <row r="316" spans="1:6" x14ac:dyDescent="0.2">
      <c r="A316" s="40" t="s">
        <v>562</v>
      </c>
      <c r="B316" s="40" t="s">
        <v>562</v>
      </c>
      <c r="E316" s="34" t="s">
        <v>1386</v>
      </c>
      <c r="F316" s="34" t="s">
        <v>1386</v>
      </c>
    </row>
    <row r="317" spans="1:6" x14ac:dyDescent="0.2">
      <c r="A317" s="40" t="s">
        <v>335</v>
      </c>
      <c r="B317" s="40" t="s">
        <v>335</v>
      </c>
      <c r="E317" s="34" t="s">
        <v>1387</v>
      </c>
      <c r="F317" s="34" t="s">
        <v>1387</v>
      </c>
    </row>
    <row r="318" spans="1:6" x14ac:dyDescent="0.2">
      <c r="A318" s="40" t="s">
        <v>376</v>
      </c>
      <c r="B318" s="40" t="s">
        <v>376</v>
      </c>
      <c r="E318" s="34" t="s">
        <v>1388</v>
      </c>
      <c r="F318" s="34" t="s">
        <v>1388</v>
      </c>
    </row>
    <row r="319" spans="1:6" x14ac:dyDescent="0.2">
      <c r="A319" s="40" t="s">
        <v>403</v>
      </c>
      <c r="B319" s="40" t="s">
        <v>403</v>
      </c>
      <c r="E319" s="34" t="s">
        <v>1389</v>
      </c>
      <c r="F319" s="34" t="s">
        <v>1389</v>
      </c>
    </row>
    <row r="320" spans="1:6" x14ac:dyDescent="0.2">
      <c r="A320" s="40" t="s">
        <v>456</v>
      </c>
      <c r="B320" s="40" t="s">
        <v>456</v>
      </c>
      <c r="E320" s="34" t="s">
        <v>1390</v>
      </c>
      <c r="F320" s="34" t="s">
        <v>1390</v>
      </c>
    </row>
    <row r="321" spans="1:6" x14ac:dyDescent="0.2">
      <c r="A321" s="40" t="s">
        <v>457</v>
      </c>
      <c r="B321" s="40" t="s">
        <v>457</v>
      </c>
      <c r="E321" s="34" t="s">
        <v>1391</v>
      </c>
      <c r="F321" s="34" t="s">
        <v>1391</v>
      </c>
    </row>
    <row r="322" spans="1:6" x14ac:dyDescent="0.2">
      <c r="A322" s="40" t="s">
        <v>537</v>
      </c>
      <c r="B322" s="40" t="s">
        <v>537</v>
      </c>
      <c r="E322" s="34" t="s">
        <v>1392</v>
      </c>
      <c r="F322" s="34" t="s">
        <v>1392</v>
      </c>
    </row>
    <row r="323" spans="1:6" x14ac:dyDescent="0.2">
      <c r="A323" s="40" t="s">
        <v>336</v>
      </c>
      <c r="B323" s="40" t="s">
        <v>336</v>
      </c>
      <c r="E323" s="34" t="s">
        <v>1393</v>
      </c>
      <c r="F323" s="34" t="s">
        <v>1393</v>
      </c>
    </row>
    <row r="324" spans="1:6" x14ac:dyDescent="0.2">
      <c r="A324" s="40" t="s">
        <v>563</v>
      </c>
      <c r="B324" s="40" t="s">
        <v>563</v>
      </c>
      <c r="E324" s="34" t="s">
        <v>1394</v>
      </c>
      <c r="F324" s="34" t="s">
        <v>1394</v>
      </c>
    </row>
    <row r="325" spans="1:6" x14ac:dyDescent="0.2">
      <c r="A325" s="40" t="s">
        <v>564</v>
      </c>
      <c r="B325" s="40" t="s">
        <v>564</v>
      </c>
      <c r="E325" s="34" t="s">
        <v>1395</v>
      </c>
      <c r="F325" s="34" t="s">
        <v>1395</v>
      </c>
    </row>
    <row r="326" spans="1:6" x14ac:dyDescent="0.2">
      <c r="A326" s="40" t="s">
        <v>538</v>
      </c>
      <c r="B326" s="40" t="s">
        <v>538</v>
      </c>
      <c r="E326" s="34" t="s">
        <v>1396</v>
      </c>
      <c r="F326" s="34" t="s">
        <v>1396</v>
      </c>
    </row>
    <row r="327" spans="1:6" x14ac:dyDescent="0.2">
      <c r="A327" s="40" t="s">
        <v>539</v>
      </c>
      <c r="B327" s="40" t="s">
        <v>539</v>
      </c>
      <c r="E327" s="34" t="s">
        <v>1397</v>
      </c>
      <c r="F327" s="34" t="s">
        <v>1397</v>
      </c>
    </row>
    <row r="328" spans="1:6" x14ac:dyDescent="0.2">
      <c r="A328" s="40" t="s">
        <v>540</v>
      </c>
      <c r="B328" s="40" t="s">
        <v>540</v>
      </c>
      <c r="E328" s="34" t="s">
        <v>1398</v>
      </c>
      <c r="F328" s="34" t="s">
        <v>1398</v>
      </c>
    </row>
    <row r="329" spans="1:6" x14ac:dyDescent="0.2">
      <c r="A329" s="40" t="s">
        <v>541</v>
      </c>
      <c r="B329" s="40" t="s">
        <v>541</v>
      </c>
      <c r="E329" s="34" t="s">
        <v>1399</v>
      </c>
      <c r="F329" s="34" t="s">
        <v>1399</v>
      </c>
    </row>
    <row r="330" spans="1:6" x14ac:dyDescent="0.2">
      <c r="A330" s="40" t="s">
        <v>542</v>
      </c>
      <c r="B330" s="40" t="s">
        <v>542</v>
      </c>
      <c r="E330" s="34" t="s">
        <v>1400</v>
      </c>
      <c r="F330" s="34" t="s">
        <v>1400</v>
      </c>
    </row>
    <row r="331" spans="1:6" x14ac:dyDescent="0.2">
      <c r="A331" s="40" t="s">
        <v>543</v>
      </c>
      <c r="B331" s="40" t="s">
        <v>543</v>
      </c>
      <c r="E331" s="34" t="s">
        <v>1401</v>
      </c>
      <c r="F331" s="34" t="s">
        <v>1401</v>
      </c>
    </row>
    <row r="332" spans="1:6" x14ac:dyDescent="0.2">
      <c r="A332" s="40" t="s">
        <v>544</v>
      </c>
      <c r="B332" s="40" t="s">
        <v>544</v>
      </c>
      <c r="E332" s="34" t="s">
        <v>1402</v>
      </c>
      <c r="F332" s="34" t="s">
        <v>1402</v>
      </c>
    </row>
    <row r="333" spans="1:6" x14ac:dyDescent="0.2">
      <c r="A333" s="40" t="s">
        <v>545</v>
      </c>
      <c r="B333" s="40" t="s">
        <v>545</v>
      </c>
      <c r="E333" s="34" t="s">
        <v>1403</v>
      </c>
      <c r="F333" s="34" t="s">
        <v>1403</v>
      </c>
    </row>
    <row r="334" spans="1:6" x14ac:dyDescent="0.2">
      <c r="A334" s="40" t="s">
        <v>546</v>
      </c>
      <c r="B334" s="40" t="s">
        <v>546</v>
      </c>
      <c r="E334" s="34" t="s">
        <v>1404</v>
      </c>
      <c r="F334" s="34" t="s">
        <v>1404</v>
      </c>
    </row>
    <row r="335" spans="1:6" x14ac:dyDescent="0.2">
      <c r="A335" s="40" t="s">
        <v>547</v>
      </c>
      <c r="B335" s="40" t="s">
        <v>547</v>
      </c>
      <c r="E335" s="34" t="s">
        <v>1405</v>
      </c>
      <c r="F335" s="34" t="s">
        <v>1405</v>
      </c>
    </row>
    <row r="336" spans="1:6" x14ac:dyDescent="0.2">
      <c r="A336" s="40" t="s">
        <v>377</v>
      </c>
      <c r="B336" s="40" t="s">
        <v>377</v>
      </c>
      <c r="E336" s="34" t="s">
        <v>1406</v>
      </c>
      <c r="F336" s="34" t="s">
        <v>1406</v>
      </c>
    </row>
    <row r="337" spans="1:6" x14ac:dyDescent="0.2">
      <c r="A337" s="40" t="s">
        <v>767</v>
      </c>
      <c r="B337" s="40" t="s">
        <v>767</v>
      </c>
      <c r="E337" s="34" t="s">
        <v>1407</v>
      </c>
      <c r="F337" s="34" t="s">
        <v>1407</v>
      </c>
    </row>
    <row r="338" spans="1:6" x14ac:dyDescent="0.2">
      <c r="A338" s="40" t="s">
        <v>760</v>
      </c>
      <c r="B338" s="40" t="s">
        <v>760</v>
      </c>
      <c r="E338" s="34" t="s">
        <v>1408</v>
      </c>
      <c r="F338" s="34" t="s">
        <v>1408</v>
      </c>
    </row>
    <row r="339" spans="1:6" x14ac:dyDescent="0.2">
      <c r="A339" s="40" t="s">
        <v>776</v>
      </c>
      <c r="B339" s="40" t="s">
        <v>776</v>
      </c>
      <c r="E339" s="34" t="s">
        <v>1409</v>
      </c>
      <c r="F339" s="34" t="s">
        <v>1409</v>
      </c>
    </row>
    <row r="340" spans="1:6" x14ac:dyDescent="0.2">
      <c r="A340" s="40" t="s">
        <v>771</v>
      </c>
      <c r="B340" s="40" t="s">
        <v>771</v>
      </c>
      <c r="E340" s="34" t="s">
        <v>1410</v>
      </c>
      <c r="F340" s="34" t="s">
        <v>1410</v>
      </c>
    </row>
    <row r="341" spans="1:6" x14ac:dyDescent="0.2">
      <c r="A341" s="40" t="s">
        <v>709</v>
      </c>
      <c r="B341" s="40" t="s">
        <v>709</v>
      </c>
      <c r="E341" s="34" t="s">
        <v>1411</v>
      </c>
      <c r="F341" s="34" t="s">
        <v>1411</v>
      </c>
    </row>
    <row r="342" spans="1:6" x14ac:dyDescent="0.2">
      <c r="A342" s="40" t="s">
        <v>788</v>
      </c>
      <c r="B342" s="40" t="s">
        <v>788</v>
      </c>
      <c r="E342" s="34" t="s">
        <v>1412</v>
      </c>
      <c r="F342" s="34" t="s">
        <v>1412</v>
      </c>
    </row>
    <row r="343" spans="1:6" x14ac:dyDescent="0.2">
      <c r="A343" s="40" t="s">
        <v>789</v>
      </c>
      <c r="B343" s="40" t="s">
        <v>789</v>
      </c>
      <c r="E343" s="34" t="s">
        <v>1413</v>
      </c>
      <c r="F343" s="34" t="s">
        <v>1413</v>
      </c>
    </row>
    <row r="344" spans="1:6" x14ac:dyDescent="0.2">
      <c r="A344" s="40" t="s">
        <v>734</v>
      </c>
      <c r="B344" s="40" t="s">
        <v>734</v>
      </c>
      <c r="E344" s="34" t="s">
        <v>1414</v>
      </c>
      <c r="F344" s="34" t="s">
        <v>1414</v>
      </c>
    </row>
    <row r="345" spans="1:6" x14ac:dyDescent="0.2">
      <c r="A345" s="40" t="s">
        <v>678</v>
      </c>
      <c r="B345" s="40" t="s">
        <v>678</v>
      </c>
      <c r="E345" s="34" t="s">
        <v>1415</v>
      </c>
      <c r="F345" s="34" t="s">
        <v>1415</v>
      </c>
    </row>
    <row r="346" spans="1:6" x14ac:dyDescent="0.2">
      <c r="A346" s="40" t="s">
        <v>735</v>
      </c>
      <c r="B346" s="40" t="s">
        <v>735</v>
      </c>
      <c r="E346" s="34" t="s">
        <v>1416</v>
      </c>
      <c r="F346" s="34" t="s">
        <v>1416</v>
      </c>
    </row>
    <row r="347" spans="1:6" x14ac:dyDescent="0.2">
      <c r="A347" s="40" t="s">
        <v>918</v>
      </c>
      <c r="B347" s="40" t="s">
        <v>918</v>
      </c>
      <c r="E347" s="34" t="s">
        <v>1417</v>
      </c>
      <c r="F347" s="34" t="s">
        <v>1417</v>
      </c>
    </row>
    <row r="348" spans="1:6" x14ac:dyDescent="0.2">
      <c r="A348" s="40" t="s">
        <v>843</v>
      </c>
      <c r="B348" s="40" t="s">
        <v>843</v>
      </c>
      <c r="E348" s="34" t="s">
        <v>1418</v>
      </c>
      <c r="F348" s="34" t="s">
        <v>1418</v>
      </c>
    </row>
    <row r="349" spans="1:6" x14ac:dyDescent="0.2">
      <c r="A349" s="40" t="s">
        <v>800</v>
      </c>
      <c r="B349" s="40" t="s">
        <v>800</v>
      </c>
      <c r="E349" s="34" t="s">
        <v>1419</v>
      </c>
      <c r="F349" s="34" t="s">
        <v>1419</v>
      </c>
    </row>
    <row r="350" spans="1:6" x14ac:dyDescent="0.2">
      <c r="A350" s="40" t="s">
        <v>736</v>
      </c>
      <c r="B350" s="40" t="s">
        <v>736</v>
      </c>
      <c r="E350" s="34" t="s">
        <v>1420</v>
      </c>
      <c r="F350" s="34" t="s">
        <v>1420</v>
      </c>
    </row>
    <row r="351" spans="1:6" x14ac:dyDescent="0.2">
      <c r="A351" s="40" t="s">
        <v>844</v>
      </c>
      <c r="B351" s="40" t="s">
        <v>844</v>
      </c>
      <c r="E351" s="34" t="s">
        <v>1421</v>
      </c>
      <c r="F351" s="34" t="s">
        <v>1421</v>
      </c>
    </row>
    <row r="352" spans="1:6" x14ac:dyDescent="0.2">
      <c r="A352" s="40" t="s">
        <v>845</v>
      </c>
      <c r="B352" s="40" t="s">
        <v>845</v>
      </c>
      <c r="E352" s="34" t="s">
        <v>1422</v>
      </c>
      <c r="F352" s="34" t="s">
        <v>1422</v>
      </c>
    </row>
    <row r="353" spans="1:6" x14ac:dyDescent="0.2">
      <c r="A353" s="40" t="s">
        <v>624</v>
      </c>
      <c r="B353" s="40" t="s">
        <v>624</v>
      </c>
      <c r="E353" s="34" t="s">
        <v>1423</v>
      </c>
      <c r="F353" s="34" t="s">
        <v>1423</v>
      </c>
    </row>
    <row r="354" spans="1:6" x14ac:dyDescent="0.2">
      <c r="A354" s="40" t="s">
        <v>846</v>
      </c>
      <c r="B354" s="40" t="s">
        <v>846</v>
      </c>
      <c r="E354" s="34" t="s">
        <v>1424</v>
      </c>
      <c r="F354" s="34" t="s">
        <v>1424</v>
      </c>
    </row>
    <row r="355" spans="1:6" x14ac:dyDescent="0.2">
      <c r="A355" s="40" t="s">
        <v>710</v>
      </c>
      <c r="B355" s="40" t="s">
        <v>710</v>
      </c>
      <c r="E355" s="34" t="s">
        <v>1425</v>
      </c>
      <c r="F355" s="34" t="s">
        <v>1425</v>
      </c>
    </row>
    <row r="356" spans="1:6" x14ac:dyDescent="0.2">
      <c r="A356" s="40" t="s">
        <v>625</v>
      </c>
      <c r="B356" s="40" t="s">
        <v>625</v>
      </c>
      <c r="E356" s="34" t="s">
        <v>1426</v>
      </c>
      <c r="F356" s="34" t="s">
        <v>1426</v>
      </c>
    </row>
    <row r="357" spans="1:6" x14ac:dyDescent="0.2">
      <c r="A357" s="40" t="s">
        <v>679</v>
      </c>
      <c r="B357" s="40" t="s">
        <v>679</v>
      </c>
      <c r="E357" s="34" t="s">
        <v>1427</v>
      </c>
      <c r="F357" s="34" t="s">
        <v>1427</v>
      </c>
    </row>
    <row r="358" spans="1:6" x14ac:dyDescent="0.2">
      <c r="A358" s="40" t="s">
        <v>737</v>
      </c>
      <c r="B358" s="40" t="s">
        <v>737</v>
      </c>
      <c r="E358" s="34" t="s">
        <v>1428</v>
      </c>
      <c r="F358" s="34" t="s">
        <v>1428</v>
      </c>
    </row>
    <row r="359" spans="1:6" x14ac:dyDescent="0.2">
      <c r="A359" s="40" t="s">
        <v>698</v>
      </c>
      <c r="B359" s="40" t="s">
        <v>698</v>
      </c>
      <c r="E359" s="34" t="s">
        <v>1429</v>
      </c>
      <c r="F359" s="34" t="s">
        <v>1429</v>
      </c>
    </row>
    <row r="360" spans="1:6" x14ac:dyDescent="0.2">
      <c r="A360" s="40" t="s">
        <v>738</v>
      </c>
      <c r="B360" s="40" t="s">
        <v>738</v>
      </c>
      <c r="E360" s="34" t="s">
        <v>1430</v>
      </c>
      <c r="F360" s="34" t="s">
        <v>1430</v>
      </c>
    </row>
    <row r="361" spans="1:6" x14ac:dyDescent="0.2">
      <c r="A361" s="40" t="s">
        <v>572</v>
      </c>
      <c r="B361" s="40" t="s">
        <v>572</v>
      </c>
      <c r="E361" s="34" t="s">
        <v>1431</v>
      </c>
      <c r="F361" s="34" t="s">
        <v>1431</v>
      </c>
    </row>
    <row r="362" spans="1:6" x14ac:dyDescent="0.2">
      <c r="A362" s="40" t="s">
        <v>573</v>
      </c>
      <c r="B362" s="40" t="s">
        <v>573</v>
      </c>
      <c r="E362" s="34" t="s">
        <v>1432</v>
      </c>
      <c r="F362" s="34" t="s">
        <v>1432</v>
      </c>
    </row>
    <row r="363" spans="1:6" x14ac:dyDescent="0.2">
      <c r="A363" s="40" t="s">
        <v>595</v>
      </c>
      <c r="B363" s="40" t="s">
        <v>595</v>
      </c>
      <c r="E363" s="34" t="s">
        <v>1433</v>
      </c>
      <c r="F363" s="34" t="s">
        <v>1433</v>
      </c>
    </row>
    <row r="364" spans="1:6" x14ac:dyDescent="0.2">
      <c r="A364" s="40" t="s">
        <v>739</v>
      </c>
      <c r="B364" s="40" t="s">
        <v>739</v>
      </c>
      <c r="E364" s="34" t="s">
        <v>94</v>
      </c>
      <c r="F364" s="34" t="s">
        <v>94</v>
      </c>
    </row>
    <row r="365" spans="1:6" x14ac:dyDescent="0.2">
      <c r="A365" s="40" t="s">
        <v>699</v>
      </c>
      <c r="B365" s="40" t="s">
        <v>699</v>
      </c>
    </row>
    <row r="366" spans="1:6" x14ac:dyDescent="0.2">
      <c r="A366" s="40" t="s">
        <v>626</v>
      </c>
      <c r="B366" s="40" t="s">
        <v>626</v>
      </c>
    </row>
    <row r="367" spans="1:6" x14ac:dyDescent="0.2">
      <c r="A367" s="40" t="s">
        <v>627</v>
      </c>
      <c r="B367" s="40" t="s">
        <v>627</v>
      </c>
    </row>
    <row r="368" spans="1:6" x14ac:dyDescent="0.2">
      <c r="A368" s="40" t="s">
        <v>740</v>
      </c>
      <c r="B368" s="40" t="s">
        <v>740</v>
      </c>
    </row>
    <row r="369" spans="1:2" x14ac:dyDescent="0.2">
      <c r="A369" s="40" t="s">
        <v>741</v>
      </c>
      <c r="B369" s="40" t="s">
        <v>741</v>
      </c>
    </row>
    <row r="370" spans="1:2" x14ac:dyDescent="0.2">
      <c r="A370" s="40" t="s">
        <v>680</v>
      </c>
      <c r="B370" s="40" t="s">
        <v>680</v>
      </c>
    </row>
    <row r="371" spans="1:2" x14ac:dyDescent="0.2">
      <c r="A371" s="40" t="s">
        <v>772</v>
      </c>
      <c r="B371" s="40" t="s">
        <v>772</v>
      </c>
    </row>
    <row r="372" spans="1:2" x14ac:dyDescent="0.2">
      <c r="A372" s="40" t="s">
        <v>761</v>
      </c>
      <c r="B372" s="40" t="s">
        <v>761</v>
      </c>
    </row>
    <row r="373" spans="1:2" x14ac:dyDescent="0.2">
      <c r="A373" s="40" t="s">
        <v>919</v>
      </c>
      <c r="B373" s="40" t="s">
        <v>919</v>
      </c>
    </row>
    <row r="374" spans="1:2" x14ac:dyDescent="0.2">
      <c r="A374" s="40" t="s">
        <v>920</v>
      </c>
      <c r="B374" s="40" t="s">
        <v>920</v>
      </c>
    </row>
    <row r="375" spans="1:2" x14ac:dyDescent="0.2">
      <c r="A375" s="40" t="s">
        <v>681</v>
      </c>
      <c r="B375" s="40" t="s">
        <v>681</v>
      </c>
    </row>
    <row r="376" spans="1:2" x14ac:dyDescent="0.2">
      <c r="A376" s="40" t="s">
        <v>790</v>
      </c>
      <c r="B376" s="40" t="s">
        <v>790</v>
      </c>
    </row>
    <row r="377" spans="1:2" x14ac:dyDescent="0.2">
      <c r="A377" s="40" t="s">
        <v>700</v>
      </c>
      <c r="B377" s="40" t="s">
        <v>700</v>
      </c>
    </row>
    <row r="378" spans="1:2" x14ac:dyDescent="0.2">
      <c r="A378" s="40" t="s">
        <v>628</v>
      </c>
      <c r="B378" s="40" t="s">
        <v>628</v>
      </c>
    </row>
    <row r="379" spans="1:2" x14ac:dyDescent="0.2">
      <c r="A379" s="40" t="s">
        <v>574</v>
      </c>
      <c r="B379" s="40" t="s">
        <v>574</v>
      </c>
    </row>
    <row r="380" spans="1:2" x14ac:dyDescent="0.2">
      <c r="A380" s="40" t="s">
        <v>921</v>
      </c>
      <c r="B380" s="40" t="s">
        <v>921</v>
      </c>
    </row>
    <row r="381" spans="1:2" x14ac:dyDescent="0.2">
      <c r="A381" s="40" t="s">
        <v>711</v>
      </c>
      <c r="B381" s="40" t="s">
        <v>711</v>
      </c>
    </row>
    <row r="382" spans="1:2" x14ac:dyDescent="0.2">
      <c r="A382" s="40" t="s">
        <v>762</v>
      </c>
      <c r="B382" s="40" t="s">
        <v>762</v>
      </c>
    </row>
    <row r="383" spans="1:2" x14ac:dyDescent="0.2">
      <c r="A383" s="40" t="s">
        <v>596</v>
      </c>
      <c r="B383" s="40" t="s">
        <v>596</v>
      </c>
    </row>
    <row r="384" spans="1:2" x14ac:dyDescent="0.2">
      <c r="A384" s="40" t="s">
        <v>847</v>
      </c>
      <c r="B384" s="40" t="s">
        <v>847</v>
      </c>
    </row>
    <row r="385" spans="1:2" x14ac:dyDescent="0.2">
      <c r="A385" s="40" t="s">
        <v>629</v>
      </c>
      <c r="B385" s="40" t="s">
        <v>629</v>
      </c>
    </row>
    <row r="386" spans="1:2" x14ac:dyDescent="0.2">
      <c r="A386" s="40" t="s">
        <v>712</v>
      </c>
      <c r="B386" s="40" t="s">
        <v>712</v>
      </c>
    </row>
    <row r="387" spans="1:2" x14ac:dyDescent="0.2">
      <c r="A387" s="40" t="s">
        <v>848</v>
      </c>
      <c r="B387" s="40" t="s">
        <v>848</v>
      </c>
    </row>
    <row r="388" spans="1:2" x14ac:dyDescent="0.2">
      <c r="A388" s="40" t="s">
        <v>663</v>
      </c>
      <c r="B388" s="40" t="s">
        <v>663</v>
      </c>
    </row>
    <row r="389" spans="1:2" x14ac:dyDescent="0.2">
      <c r="A389" s="40" t="s">
        <v>597</v>
      </c>
      <c r="B389" s="40" t="s">
        <v>597</v>
      </c>
    </row>
    <row r="390" spans="1:2" x14ac:dyDescent="0.2">
      <c r="A390" s="40" t="s">
        <v>575</v>
      </c>
      <c r="B390" s="40" t="s">
        <v>575</v>
      </c>
    </row>
    <row r="391" spans="1:2" x14ac:dyDescent="0.2">
      <c r="A391" s="40" t="s">
        <v>598</v>
      </c>
      <c r="B391" s="40" t="s">
        <v>598</v>
      </c>
    </row>
    <row r="392" spans="1:2" x14ac:dyDescent="0.2">
      <c r="A392" s="40" t="s">
        <v>630</v>
      </c>
      <c r="B392" s="40" t="s">
        <v>630</v>
      </c>
    </row>
    <row r="393" spans="1:2" x14ac:dyDescent="0.2">
      <c r="A393" s="40" t="s">
        <v>631</v>
      </c>
      <c r="B393" s="40" t="s">
        <v>631</v>
      </c>
    </row>
    <row r="394" spans="1:2" x14ac:dyDescent="0.2">
      <c r="A394" s="40" t="s">
        <v>599</v>
      </c>
      <c r="B394" s="40" t="s">
        <v>599</v>
      </c>
    </row>
    <row r="395" spans="1:2" x14ac:dyDescent="0.2">
      <c r="A395" s="40" t="s">
        <v>632</v>
      </c>
      <c r="B395" s="40" t="s">
        <v>632</v>
      </c>
    </row>
    <row r="396" spans="1:2" x14ac:dyDescent="0.2">
      <c r="A396" s="40" t="s">
        <v>633</v>
      </c>
      <c r="B396" s="40" t="s">
        <v>633</v>
      </c>
    </row>
    <row r="397" spans="1:2" x14ac:dyDescent="0.2">
      <c r="A397" s="40" t="s">
        <v>908</v>
      </c>
      <c r="B397" s="40" t="s">
        <v>908</v>
      </c>
    </row>
    <row r="398" spans="1:2" x14ac:dyDescent="0.2">
      <c r="A398" s="40" t="s">
        <v>682</v>
      </c>
      <c r="B398" s="40" t="s">
        <v>682</v>
      </c>
    </row>
    <row r="399" spans="1:2" x14ac:dyDescent="0.2">
      <c r="A399" s="40" t="s">
        <v>849</v>
      </c>
      <c r="B399" s="40" t="s">
        <v>849</v>
      </c>
    </row>
    <row r="400" spans="1:2" x14ac:dyDescent="0.2">
      <c r="A400" s="40" t="s">
        <v>718</v>
      </c>
      <c r="B400" s="40" t="s">
        <v>718</v>
      </c>
    </row>
    <row r="401" spans="1:2" x14ac:dyDescent="0.2">
      <c r="A401" s="40" t="s">
        <v>777</v>
      </c>
      <c r="B401" s="40" t="s">
        <v>777</v>
      </c>
    </row>
    <row r="402" spans="1:2" x14ac:dyDescent="0.2">
      <c r="A402" s="40" t="s">
        <v>763</v>
      </c>
      <c r="B402" s="40" t="s">
        <v>763</v>
      </c>
    </row>
    <row r="403" spans="1:2" x14ac:dyDescent="0.2">
      <c r="A403" s="40" t="s">
        <v>791</v>
      </c>
      <c r="B403" s="40" t="s">
        <v>791</v>
      </c>
    </row>
    <row r="404" spans="1:2" x14ac:dyDescent="0.2">
      <c r="A404" s="40" t="s">
        <v>922</v>
      </c>
      <c r="B404" s="40" t="s">
        <v>922</v>
      </c>
    </row>
    <row r="405" spans="1:2" x14ac:dyDescent="0.2">
      <c r="A405" s="40" t="s">
        <v>801</v>
      </c>
      <c r="B405" s="40" t="s">
        <v>801</v>
      </c>
    </row>
    <row r="406" spans="1:2" x14ac:dyDescent="0.2">
      <c r="A406" s="40" t="s">
        <v>683</v>
      </c>
      <c r="B406" s="40" t="s">
        <v>683</v>
      </c>
    </row>
    <row r="407" spans="1:2" x14ac:dyDescent="0.2">
      <c r="A407" s="40" t="s">
        <v>713</v>
      </c>
      <c r="B407" s="40" t="s">
        <v>713</v>
      </c>
    </row>
    <row r="408" spans="1:2" x14ac:dyDescent="0.2">
      <c r="A408" s="40" t="s">
        <v>576</v>
      </c>
      <c r="B408" s="40" t="s">
        <v>576</v>
      </c>
    </row>
    <row r="409" spans="1:2" x14ac:dyDescent="0.2">
      <c r="A409" s="40" t="s">
        <v>923</v>
      </c>
      <c r="B409" s="40" t="s">
        <v>923</v>
      </c>
    </row>
    <row r="410" spans="1:2" x14ac:dyDescent="0.2">
      <c r="A410" s="40" t="s">
        <v>850</v>
      </c>
      <c r="B410" s="40" t="s">
        <v>850</v>
      </c>
    </row>
    <row r="411" spans="1:2" x14ac:dyDescent="0.2">
      <c r="A411" s="40" t="s">
        <v>924</v>
      </c>
      <c r="B411" s="40" t="s">
        <v>924</v>
      </c>
    </row>
    <row r="412" spans="1:2" x14ac:dyDescent="0.2">
      <c r="A412" s="40" t="s">
        <v>925</v>
      </c>
      <c r="B412" s="40" t="s">
        <v>925</v>
      </c>
    </row>
    <row r="413" spans="1:2" x14ac:dyDescent="0.2">
      <c r="A413" s="40" t="s">
        <v>926</v>
      </c>
      <c r="B413" s="40" t="s">
        <v>926</v>
      </c>
    </row>
    <row r="414" spans="1:2" x14ac:dyDescent="0.2">
      <c r="A414" s="40" t="s">
        <v>577</v>
      </c>
      <c r="B414" s="40" t="s">
        <v>577</v>
      </c>
    </row>
    <row r="415" spans="1:2" x14ac:dyDescent="0.2">
      <c r="A415" s="40" t="s">
        <v>927</v>
      </c>
      <c r="B415" s="40" t="s">
        <v>927</v>
      </c>
    </row>
    <row r="416" spans="1:2" x14ac:dyDescent="0.2">
      <c r="A416" s="40" t="s">
        <v>928</v>
      </c>
      <c r="B416" s="40" t="s">
        <v>928</v>
      </c>
    </row>
    <row r="417" spans="1:2" x14ac:dyDescent="0.2">
      <c r="A417" s="40" t="s">
        <v>929</v>
      </c>
      <c r="B417" s="40" t="s">
        <v>929</v>
      </c>
    </row>
    <row r="418" spans="1:2" x14ac:dyDescent="0.2">
      <c r="A418" s="40" t="s">
        <v>764</v>
      </c>
      <c r="B418" s="40" t="s">
        <v>764</v>
      </c>
    </row>
    <row r="419" spans="1:2" x14ac:dyDescent="0.2">
      <c r="A419" s="40" t="s">
        <v>600</v>
      </c>
      <c r="B419" s="40" t="s">
        <v>600</v>
      </c>
    </row>
    <row r="420" spans="1:2" x14ac:dyDescent="0.2">
      <c r="A420" s="40" t="s">
        <v>802</v>
      </c>
      <c r="B420" s="40" t="s">
        <v>802</v>
      </c>
    </row>
    <row r="421" spans="1:2" x14ac:dyDescent="0.2">
      <c r="A421" s="40" t="s">
        <v>664</v>
      </c>
      <c r="B421" s="40" t="s">
        <v>664</v>
      </c>
    </row>
    <row r="422" spans="1:2" x14ac:dyDescent="0.2">
      <c r="A422" s="40" t="s">
        <v>828</v>
      </c>
      <c r="B422" s="40" t="s">
        <v>828</v>
      </c>
    </row>
    <row r="423" spans="1:2" x14ac:dyDescent="0.2">
      <c r="A423" s="40" t="s">
        <v>714</v>
      </c>
      <c r="B423" s="40" t="s">
        <v>714</v>
      </c>
    </row>
    <row r="424" spans="1:2" x14ac:dyDescent="0.2">
      <c r="A424" s="40" t="s">
        <v>803</v>
      </c>
      <c r="B424" s="40" t="s">
        <v>803</v>
      </c>
    </row>
    <row r="425" spans="1:2" x14ac:dyDescent="0.2">
      <c r="A425" s="40" t="s">
        <v>829</v>
      </c>
      <c r="B425" s="40" t="s">
        <v>829</v>
      </c>
    </row>
    <row r="426" spans="1:2" x14ac:dyDescent="0.2">
      <c r="A426" s="40" t="s">
        <v>665</v>
      </c>
      <c r="B426" s="40" t="s">
        <v>665</v>
      </c>
    </row>
    <row r="427" spans="1:2" x14ac:dyDescent="0.2">
      <c r="A427" s="40" t="s">
        <v>684</v>
      </c>
      <c r="B427" s="40" t="s">
        <v>684</v>
      </c>
    </row>
    <row r="428" spans="1:2" x14ac:dyDescent="0.2">
      <c r="A428" s="40" t="s">
        <v>715</v>
      </c>
      <c r="B428" s="40" t="s">
        <v>715</v>
      </c>
    </row>
    <row r="429" spans="1:2" x14ac:dyDescent="0.2">
      <c r="A429" s="40" t="s">
        <v>601</v>
      </c>
      <c r="B429" s="40" t="s">
        <v>601</v>
      </c>
    </row>
    <row r="430" spans="1:2" x14ac:dyDescent="0.2">
      <c r="A430" s="40" t="s">
        <v>602</v>
      </c>
      <c r="B430" s="40" t="s">
        <v>602</v>
      </c>
    </row>
    <row r="431" spans="1:2" x14ac:dyDescent="0.2">
      <c r="A431" s="40" t="s">
        <v>835</v>
      </c>
      <c r="B431" s="40" t="s">
        <v>835</v>
      </c>
    </row>
    <row r="432" spans="1:2" x14ac:dyDescent="0.2">
      <c r="A432" s="40" t="s">
        <v>930</v>
      </c>
      <c r="B432" s="40" t="s">
        <v>930</v>
      </c>
    </row>
    <row r="433" spans="1:2" x14ac:dyDescent="0.2">
      <c r="A433" s="40" t="s">
        <v>779</v>
      </c>
      <c r="B433" s="40" t="s">
        <v>779</v>
      </c>
    </row>
    <row r="434" spans="1:2" x14ac:dyDescent="0.2">
      <c r="A434" s="40" t="s">
        <v>812</v>
      </c>
      <c r="B434" s="40" t="s">
        <v>812</v>
      </c>
    </row>
    <row r="435" spans="1:2" x14ac:dyDescent="0.2">
      <c r="A435" s="40" t="s">
        <v>742</v>
      </c>
      <c r="B435" s="40" t="s">
        <v>742</v>
      </c>
    </row>
    <row r="436" spans="1:2" x14ac:dyDescent="0.2">
      <c r="A436" s="40" t="s">
        <v>685</v>
      </c>
      <c r="B436" s="40" t="s">
        <v>685</v>
      </c>
    </row>
    <row r="437" spans="1:2" x14ac:dyDescent="0.2">
      <c r="A437" s="40" t="s">
        <v>743</v>
      </c>
      <c r="B437" s="40" t="s">
        <v>743</v>
      </c>
    </row>
    <row r="438" spans="1:2" x14ac:dyDescent="0.2">
      <c r="A438" s="40" t="s">
        <v>744</v>
      </c>
      <c r="B438" s="40" t="s">
        <v>744</v>
      </c>
    </row>
    <row r="439" spans="1:2" x14ac:dyDescent="0.2">
      <c r="A439" s="40" t="s">
        <v>666</v>
      </c>
      <c r="B439" s="40" t="s">
        <v>666</v>
      </c>
    </row>
    <row r="440" spans="1:2" x14ac:dyDescent="0.2">
      <c r="A440" s="40" t="s">
        <v>701</v>
      </c>
      <c r="B440" s="40" t="s">
        <v>701</v>
      </c>
    </row>
    <row r="441" spans="1:2" x14ac:dyDescent="0.2">
      <c r="A441" s="40" t="s">
        <v>686</v>
      </c>
      <c r="B441" s="40" t="s">
        <v>686</v>
      </c>
    </row>
    <row r="442" spans="1:2" x14ac:dyDescent="0.2">
      <c r="A442" s="40" t="s">
        <v>830</v>
      </c>
      <c r="B442" s="40" t="s">
        <v>830</v>
      </c>
    </row>
    <row r="443" spans="1:2" x14ac:dyDescent="0.2">
      <c r="A443" s="40" t="s">
        <v>578</v>
      </c>
      <c r="B443" s="40" t="s">
        <v>578</v>
      </c>
    </row>
    <row r="444" spans="1:2" x14ac:dyDescent="0.2">
      <c r="A444" s="40" t="s">
        <v>716</v>
      </c>
      <c r="B444" s="40" t="s">
        <v>716</v>
      </c>
    </row>
    <row r="445" spans="1:2" x14ac:dyDescent="0.2">
      <c r="A445" s="40" t="s">
        <v>579</v>
      </c>
      <c r="B445" s="40" t="s">
        <v>579</v>
      </c>
    </row>
    <row r="446" spans="1:2" x14ac:dyDescent="0.2">
      <c r="A446" s="40" t="s">
        <v>717</v>
      </c>
      <c r="B446" s="40" t="s">
        <v>717</v>
      </c>
    </row>
    <row r="447" spans="1:2" x14ac:dyDescent="0.2">
      <c r="A447" s="40" t="s">
        <v>603</v>
      </c>
      <c r="B447" s="40" t="s">
        <v>603</v>
      </c>
    </row>
    <row r="448" spans="1:2" x14ac:dyDescent="0.2">
      <c r="A448" s="40" t="s">
        <v>634</v>
      </c>
      <c r="B448" s="40" t="s">
        <v>634</v>
      </c>
    </row>
    <row r="449" spans="1:2" x14ac:dyDescent="0.2">
      <c r="A449" s="40" t="s">
        <v>745</v>
      </c>
      <c r="B449" s="40" t="s">
        <v>745</v>
      </c>
    </row>
    <row r="450" spans="1:2" x14ac:dyDescent="0.2">
      <c r="A450" s="40" t="s">
        <v>733</v>
      </c>
      <c r="B450" s="40" t="s">
        <v>733</v>
      </c>
    </row>
    <row r="451" spans="1:2" x14ac:dyDescent="0.2">
      <c r="A451" s="40" t="s">
        <v>733</v>
      </c>
      <c r="B451" s="40" t="s">
        <v>733</v>
      </c>
    </row>
    <row r="452" spans="1:2" x14ac:dyDescent="0.2">
      <c r="A452" s="40" t="s">
        <v>708</v>
      </c>
      <c r="B452" s="40" t="s">
        <v>708</v>
      </c>
    </row>
    <row r="453" spans="1:2" x14ac:dyDescent="0.2">
      <c r="A453" s="40" t="s">
        <v>635</v>
      </c>
      <c r="B453" s="40" t="s">
        <v>635</v>
      </c>
    </row>
    <row r="454" spans="1:2" x14ac:dyDescent="0.2">
      <c r="A454" s="40" t="s">
        <v>778</v>
      </c>
      <c r="B454" s="40" t="s">
        <v>778</v>
      </c>
    </row>
    <row r="455" spans="1:2" x14ac:dyDescent="0.2">
      <c r="A455" s="40" t="s">
        <v>765</v>
      </c>
      <c r="B455" s="40" t="s">
        <v>765</v>
      </c>
    </row>
    <row r="456" spans="1:2" x14ac:dyDescent="0.2">
      <c r="A456" s="40" t="s">
        <v>636</v>
      </c>
      <c r="B456" s="40" t="s">
        <v>636</v>
      </c>
    </row>
    <row r="457" spans="1:2" x14ac:dyDescent="0.2">
      <c r="A457" s="40" t="s">
        <v>719</v>
      </c>
      <c r="B457" s="40" t="s">
        <v>719</v>
      </c>
    </row>
    <row r="458" spans="1:2" x14ac:dyDescent="0.2">
      <c r="A458" s="40" t="s">
        <v>604</v>
      </c>
      <c r="B458" s="40" t="s">
        <v>604</v>
      </c>
    </row>
    <row r="459" spans="1:2" x14ac:dyDescent="0.2">
      <c r="A459" s="40" t="s">
        <v>612</v>
      </c>
      <c r="B459" s="40" t="s">
        <v>612</v>
      </c>
    </row>
    <row r="460" spans="1:2" x14ac:dyDescent="0.2">
      <c r="A460" s="40" t="s">
        <v>831</v>
      </c>
      <c r="B460" s="40" t="s">
        <v>831</v>
      </c>
    </row>
    <row r="461" spans="1:2" x14ac:dyDescent="0.2">
      <c r="A461" s="40" t="s">
        <v>720</v>
      </c>
      <c r="B461" s="40" t="s">
        <v>720</v>
      </c>
    </row>
    <row r="462" spans="1:2" x14ac:dyDescent="0.2">
      <c r="A462" s="40" t="s">
        <v>667</v>
      </c>
      <c r="B462" s="40" t="s">
        <v>667</v>
      </c>
    </row>
    <row r="463" spans="1:2" x14ac:dyDescent="0.2">
      <c r="A463" s="40" t="s">
        <v>932</v>
      </c>
      <c r="B463" s="40" t="s">
        <v>932</v>
      </c>
    </row>
    <row r="464" spans="1:2" x14ac:dyDescent="0.2">
      <c r="A464" s="40" t="s">
        <v>766</v>
      </c>
      <c r="B464" s="40" t="s">
        <v>766</v>
      </c>
    </row>
    <row r="465" spans="1:2" x14ac:dyDescent="0.2">
      <c r="A465" s="40" t="s">
        <v>851</v>
      </c>
      <c r="B465" s="40" t="s">
        <v>851</v>
      </c>
    </row>
    <row r="466" spans="1:2" x14ac:dyDescent="0.2">
      <c r="A466" s="40" t="s">
        <v>852</v>
      </c>
      <c r="B466" s="40" t="s">
        <v>852</v>
      </c>
    </row>
    <row r="467" spans="1:2" x14ac:dyDescent="0.2">
      <c r="A467" s="40" t="s">
        <v>933</v>
      </c>
      <c r="B467" s="40" t="s">
        <v>933</v>
      </c>
    </row>
    <row r="468" spans="1:2" x14ac:dyDescent="0.2">
      <c r="A468" s="40" t="s">
        <v>934</v>
      </c>
      <c r="B468" s="40" t="s">
        <v>934</v>
      </c>
    </row>
    <row r="469" spans="1:2" x14ac:dyDescent="0.2">
      <c r="A469" s="40" t="s">
        <v>792</v>
      </c>
      <c r="B469" s="40" t="s">
        <v>792</v>
      </c>
    </row>
    <row r="470" spans="1:2" x14ac:dyDescent="0.2">
      <c r="A470" s="40" t="s">
        <v>637</v>
      </c>
      <c r="B470" s="40" t="s">
        <v>637</v>
      </c>
    </row>
    <row r="471" spans="1:2" x14ac:dyDescent="0.2">
      <c r="A471" s="40" t="s">
        <v>935</v>
      </c>
      <c r="B471" s="40" t="s">
        <v>935</v>
      </c>
    </row>
    <row r="472" spans="1:2" x14ac:dyDescent="0.2">
      <c r="A472" s="40" t="s">
        <v>936</v>
      </c>
      <c r="B472" s="40" t="s">
        <v>936</v>
      </c>
    </row>
    <row r="473" spans="1:2" x14ac:dyDescent="0.2">
      <c r="A473" s="40" t="s">
        <v>931</v>
      </c>
      <c r="B473" s="40" t="s">
        <v>931</v>
      </c>
    </row>
    <row r="474" spans="1:2" x14ac:dyDescent="0.2">
      <c r="A474" s="40" t="s">
        <v>832</v>
      </c>
      <c r="B474" s="40" t="s">
        <v>832</v>
      </c>
    </row>
    <row r="475" spans="1:2" x14ac:dyDescent="0.2">
      <c r="A475" s="40" t="s">
        <v>804</v>
      </c>
      <c r="B475" s="40" t="s">
        <v>804</v>
      </c>
    </row>
    <row r="476" spans="1:2" x14ac:dyDescent="0.2">
      <c r="A476" s="40" t="s">
        <v>853</v>
      </c>
      <c r="B476" s="40" t="s">
        <v>853</v>
      </c>
    </row>
    <row r="477" spans="1:2" x14ac:dyDescent="0.2">
      <c r="A477" s="40" t="s">
        <v>780</v>
      </c>
      <c r="B477" s="40" t="s">
        <v>780</v>
      </c>
    </row>
    <row r="478" spans="1:2" x14ac:dyDescent="0.2">
      <c r="A478" s="40" t="s">
        <v>854</v>
      </c>
      <c r="B478" s="40" t="s">
        <v>854</v>
      </c>
    </row>
    <row r="479" spans="1:2" x14ac:dyDescent="0.2">
      <c r="A479" s="40" t="s">
        <v>687</v>
      </c>
      <c r="B479" s="40" t="s">
        <v>687</v>
      </c>
    </row>
    <row r="480" spans="1:2" x14ac:dyDescent="0.2">
      <c r="A480" s="40" t="s">
        <v>721</v>
      </c>
      <c r="B480" s="40" t="s">
        <v>721</v>
      </c>
    </row>
    <row r="481" spans="1:2" x14ac:dyDescent="0.2">
      <c r="A481" s="40" t="s">
        <v>793</v>
      </c>
      <c r="B481" s="40" t="s">
        <v>793</v>
      </c>
    </row>
    <row r="482" spans="1:2" x14ac:dyDescent="0.2">
      <c r="A482" s="40" t="s">
        <v>580</v>
      </c>
      <c r="B482" s="40" t="s">
        <v>580</v>
      </c>
    </row>
    <row r="483" spans="1:2" x14ac:dyDescent="0.2">
      <c r="A483" s="40" t="s">
        <v>722</v>
      </c>
      <c r="B483" s="40" t="s">
        <v>722</v>
      </c>
    </row>
    <row r="484" spans="1:2" x14ac:dyDescent="0.2">
      <c r="A484" s="40" t="s">
        <v>937</v>
      </c>
      <c r="B484" s="40" t="s">
        <v>937</v>
      </c>
    </row>
    <row r="485" spans="1:2" x14ac:dyDescent="0.2">
      <c r="A485" s="40" t="s">
        <v>855</v>
      </c>
      <c r="B485" s="40" t="s">
        <v>855</v>
      </c>
    </row>
    <row r="486" spans="1:2" x14ac:dyDescent="0.2">
      <c r="A486" s="40" t="s">
        <v>805</v>
      </c>
      <c r="B486" s="40" t="s">
        <v>805</v>
      </c>
    </row>
    <row r="487" spans="1:2" x14ac:dyDescent="0.2">
      <c r="A487" s="40" t="s">
        <v>856</v>
      </c>
      <c r="B487" s="40" t="s">
        <v>856</v>
      </c>
    </row>
    <row r="488" spans="1:2" x14ac:dyDescent="0.2">
      <c r="A488" s="40" t="s">
        <v>938</v>
      </c>
      <c r="B488" s="40" t="s">
        <v>938</v>
      </c>
    </row>
    <row r="489" spans="1:2" x14ac:dyDescent="0.2">
      <c r="A489" s="40" t="s">
        <v>857</v>
      </c>
      <c r="B489" s="40" t="s">
        <v>857</v>
      </c>
    </row>
    <row r="490" spans="1:2" x14ac:dyDescent="0.2">
      <c r="A490" s="40" t="s">
        <v>807</v>
      </c>
      <c r="B490" s="40" t="s">
        <v>807</v>
      </c>
    </row>
    <row r="491" spans="1:2" x14ac:dyDescent="0.2">
      <c r="A491" s="40" t="s">
        <v>806</v>
      </c>
      <c r="B491" s="40" t="s">
        <v>806</v>
      </c>
    </row>
    <row r="492" spans="1:2" x14ac:dyDescent="0.2">
      <c r="A492" s="40" t="s">
        <v>858</v>
      </c>
      <c r="B492" s="40" t="s">
        <v>858</v>
      </c>
    </row>
    <row r="493" spans="1:2" x14ac:dyDescent="0.2">
      <c r="A493" s="40" t="s">
        <v>939</v>
      </c>
      <c r="B493" s="40" t="s">
        <v>939</v>
      </c>
    </row>
    <row r="494" spans="1:2" x14ac:dyDescent="0.2">
      <c r="A494" s="40" t="s">
        <v>940</v>
      </c>
      <c r="B494" s="40" t="s">
        <v>940</v>
      </c>
    </row>
    <row r="495" spans="1:2" x14ac:dyDescent="0.2">
      <c r="A495" s="40" t="s">
        <v>941</v>
      </c>
      <c r="B495" s="40" t="s">
        <v>941</v>
      </c>
    </row>
    <row r="496" spans="1:2" x14ac:dyDescent="0.2">
      <c r="A496" s="40" t="s">
        <v>808</v>
      </c>
      <c r="B496" s="40" t="s">
        <v>808</v>
      </c>
    </row>
    <row r="497" spans="1:2" x14ac:dyDescent="0.2">
      <c r="A497" s="40" t="s">
        <v>859</v>
      </c>
      <c r="B497" s="40" t="s">
        <v>859</v>
      </c>
    </row>
    <row r="498" spans="1:2" x14ac:dyDescent="0.2">
      <c r="A498" s="40" t="s">
        <v>860</v>
      </c>
      <c r="B498" s="40" t="s">
        <v>860</v>
      </c>
    </row>
    <row r="499" spans="1:2" x14ac:dyDescent="0.2">
      <c r="A499" s="40" t="s">
        <v>861</v>
      </c>
      <c r="B499" s="40" t="s">
        <v>861</v>
      </c>
    </row>
    <row r="500" spans="1:2" x14ac:dyDescent="0.2">
      <c r="A500" s="40" t="s">
        <v>942</v>
      </c>
      <c r="B500" s="40" t="s">
        <v>942</v>
      </c>
    </row>
    <row r="501" spans="1:2" x14ac:dyDescent="0.2">
      <c r="A501" s="40" t="s">
        <v>943</v>
      </c>
      <c r="B501" s="40" t="s">
        <v>943</v>
      </c>
    </row>
    <row r="502" spans="1:2" x14ac:dyDescent="0.2">
      <c r="A502" s="40" t="s">
        <v>944</v>
      </c>
      <c r="B502" s="40" t="s">
        <v>944</v>
      </c>
    </row>
    <row r="503" spans="1:2" x14ac:dyDescent="0.2">
      <c r="A503" s="40" t="s">
        <v>809</v>
      </c>
      <c r="B503" s="40" t="s">
        <v>809</v>
      </c>
    </row>
    <row r="504" spans="1:2" x14ac:dyDescent="0.2">
      <c r="A504" s="40" t="s">
        <v>862</v>
      </c>
      <c r="B504" s="40" t="s">
        <v>862</v>
      </c>
    </row>
    <row r="505" spans="1:2" x14ac:dyDescent="0.2">
      <c r="A505" s="40" t="s">
        <v>863</v>
      </c>
      <c r="B505" s="40" t="s">
        <v>863</v>
      </c>
    </row>
    <row r="506" spans="1:2" x14ac:dyDescent="0.2">
      <c r="A506" s="40" t="s">
        <v>864</v>
      </c>
      <c r="B506" s="40" t="s">
        <v>864</v>
      </c>
    </row>
    <row r="507" spans="1:2" x14ac:dyDescent="0.2">
      <c r="A507" s="40" t="s">
        <v>945</v>
      </c>
      <c r="B507" s="40" t="s">
        <v>945</v>
      </c>
    </row>
    <row r="508" spans="1:2" x14ac:dyDescent="0.2">
      <c r="A508" s="40" t="s">
        <v>833</v>
      </c>
      <c r="B508" s="40" t="s">
        <v>833</v>
      </c>
    </row>
    <row r="509" spans="1:2" x14ac:dyDescent="0.2">
      <c r="A509" s="40" t="s">
        <v>810</v>
      </c>
      <c r="B509" s="40" t="s">
        <v>810</v>
      </c>
    </row>
    <row r="510" spans="1:2" x14ac:dyDescent="0.2">
      <c r="A510" s="40" t="s">
        <v>865</v>
      </c>
      <c r="B510" s="40" t="s">
        <v>865</v>
      </c>
    </row>
    <row r="511" spans="1:2" x14ac:dyDescent="0.2">
      <c r="A511" s="40" t="s">
        <v>866</v>
      </c>
      <c r="B511" s="40" t="s">
        <v>866</v>
      </c>
    </row>
    <row r="512" spans="1:2" x14ac:dyDescent="0.2">
      <c r="A512" s="40" t="s">
        <v>867</v>
      </c>
      <c r="B512" s="40" t="s">
        <v>867</v>
      </c>
    </row>
    <row r="513" spans="1:2" x14ac:dyDescent="0.2">
      <c r="A513" s="40" t="s">
        <v>868</v>
      </c>
      <c r="B513" s="40" t="s">
        <v>868</v>
      </c>
    </row>
    <row r="514" spans="1:2" x14ac:dyDescent="0.2">
      <c r="A514" s="40" t="s">
        <v>869</v>
      </c>
      <c r="B514" s="40" t="s">
        <v>869</v>
      </c>
    </row>
    <row r="515" spans="1:2" x14ac:dyDescent="0.2">
      <c r="A515" s="40" t="s">
        <v>811</v>
      </c>
      <c r="B515" s="40" t="s">
        <v>811</v>
      </c>
    </row>
    <row r="516" spans="1:2" x14ac:dyDescent="0.2">
      <c r="A516" s="40" t="s">
        <v>870</v>
      </c>
      <c r="B516" s="40" t="s">
        <v>870</v>
      </c>
    </row>
    <row r="517" spans="1:2" x14ac:dyDescent="0.2">
      <c r="A517" s="40" t="s">
        <v>871</v>
      </c>
      <c r="B517" s="40" t="s">
        <v>871</v>
      </c>
    </row>
    <row r="518" spans="1:2" x14ac:dyDescent="0.2">
      <c r="A518" s="40" t="s">
        <v>872</v>
      </c>
      <c r="B518" s="40" t="s">
        <v>872</v>
      </c>
    </row>
    <row r="519" spans="1:2" x14ac:dyDescent="0.2">
      <c r="A519" s="40" t="s">
        <v>873</v>
      </c>
      <c r="B519" s="40" t="s">
        <v>873</v>
      </c>
    </row>
    <row r="520" spans="1:2" x14ac:dyDescent="0.2">
      <c r="A520" s="40" t="s">
        <v>946</v>
      </c>
      <c r="B520" s="40" t="s">
        <v>946</v>
      </c>
    </row>
    <row r="521" spans="1:2" x14ac:dyDescent="0.2">
      <c r="A521" s="40" t="s">
        <v>947</v>
      </c>
      <c r="B521" s="40" t="s">
        <v>947</v>
      </c>
    </row>
    <row r="522" spans="1:2" x14ac:dyDescent="0.2">
      <c r="A522" s="40" t="s">
        <v>874</v>
      </c>
      <c r="B522" s="40" t="s">
        <v>874</v>
      </c>
    </row>
    <row r="523" spans="1:2" x14ac:dyDescent="0.2">
      <c r="A523" s="40" t="s">
        <v>875</v>
      </c>
      <c r="B523" s="40" t="s">
        <v>875</v>
      </c>
    </row>
    <row r="524" spans="1:2" x14ac:dyDescent="0.2">
      <c r="A524" s="40" t="s">
        <v>876</v>
      </c>
      <c r="B524" s="40" t="s">
        <v>876</v>
      </c>
    </row>
    <row r="525" spans="1:2" x14ac:dyDescent="0.2">
      <c r="A525" s="40" t="s">
        <v>877</v>
      </c>
      <c r="B525" s="40" t="s">
        <v>877</v>
      </c>
    </row>
    <row r="526" spans="1:2" x14ac:dyDescent="0.2">
      <c r="A526" s="40" t="s">
        <v>948</v>
      </c>
      <c r="B526" s="40" t="s">
        <v>948</v>
      </c>
    </row>
    <row r="527" spans="1:2" x14ac:dyDescent="0.2">
      <c r="A527" s="40" t="s">
        <v>834</v>
      </c>
      <c r="B527" s="40" t="s">
        <v>834</v>
      </c>
    </row>
    <row r="528" spans="1:2" x14ac:dyDescent="0.2">
      <c r="A528" s="40" t="s">
        <v>878</v>
      </c>
      <c r="B528" s="40" t="s">
        <v>878</v>
      </c>
    </row>
    <row r="529" spans="1:2" x14ac:dyDescent="0.2">
      <c r="A529" s="40" t="s">
        <v>879</v>
      </c>
      <c r="B529" s="40" t="s">
        <v>879</v>
      </c>
    </row>
    <row r="530" spans="1:2" x14ac:dyDescent="0.2">
      <c r="A530" s="40" t="s">
        <v>880</v>
      </c>
      <c r="B530" s="40" t="s">
        <v>880</v>
      </c>
    </row>
    <row r="531" spans="1:2" x14ac:dyDescent="0.2">
      <c r="A531" s="40" t="s">
        <v>881</v>
      </c>
      <c r="B531" s="40" t="s">
        <v>881</v>
      </c>
    </row>
    <row r="532" spans="1:2" x14ac:dyDescent="0.2">
      <c r="A532" s="40" t="s">
        <v>882</v>
      </c>
      <c r="B532" s="40" t="s">
        <v>882</v>
      </c>
    </row>
    <row r="533" spans="1:2" x14ac:dyDescent="0.2">
      <c r="A533" s="40" t="s">
        <v>883</v>
      </c>
      <c r="B533" s="40" t="s">
        <v>883</v>
      </c>
    </row>
    <row r="534" spans="1:2" x14ac:dyDescent="0.2">
      <c r="A534" s="40" t="s">
        <v>884</v>
      </c>
      <c r="B534" s="40" t="s">
        <v>884</v>
      </c>
    </row>
    <row r="535" spans="1:2" x14ac:dyDescent="0.2">
      <c r="A535" s="40" t="s">
        <v>949</v>
      </c>
      <c r="B535" s="40" t="s">
        <v>949</v>
      </c>
    </row>
    <row r="536" spans="1:2" x14ac:dyDescent="0.2">
      <c r="A536" s="40" t="s">
        <v>950</v>
      </c>
      <c r="B536" s="40" t="s">
        <v>950</v>
      </c>
    </row>
    <row r="537" spans="1:2" x14ac:dyDescent="0.2">
      <c r="A537" s="40" t="s">
        <v>951</v>
      </c>
      <c r="B537" s="40" t="s">
        <v>951</v>
      </c>
    </row>
    <row r="538" spans="1:2" x14ac:dyDescent="0.2">
      <c r="A538" s="40" t="s">
        <v>813</v>
      </c>
      <c r="B538" s="40" t="s">
        <v>813</v>
      </c>
    </row>
    <row r="539" spans="1:2" x14ac:dyDescent="0.2">
      <c r="A539" s="40" t="s">
        <v>885</v>
      </c>
      <c r="B539" s="40" t="s">
        <v>885</v>
      </c>
    </row>
    <row r="540" spans="1:2" x14ac:dyDescent="0.2">
      <c r="A540" s="40" t="s">
        <v>886</v>
      </c>
      <c r="B540" s="40" t="s">
        <v>886</v>
      </c>
    </row>
    <row r="541" spans="1:2" x14ac:dyDescent="0.2">
      <c r="A541" s="40" t="s">
        <v>887</v>
      </c>
      <c r="B541" s="40" t="s">
        <v>887</v>
      </c>
    </row>
    <row r="542" spans="1:2" x14ac:dyDescent="0.2">
      <c r="A542" s="40" t="s">
        <v>888</v>
      </c>
      <c r="B542" s="40" t="s">
        <v>888</v>
      </c>
    </row>
    <row r="543" spans="1:2" x14ac:dyDescent="0.2">
      <c r="A543" s="40" t="s">
        <v>836</v>
      </c>
      <c r="B543" s="40" t="s">
        <v>836</v>
      </c>
    </row>
    <row r="544" spans="1:2" x14ac:dyDescent="0.2">
      <c r="A544" s="40" t="s">
        <v>814</v>
      </c>
      <c r="B544" s="40" t="s">
        <v>814</v>
      </c>
    </row>
    <row r="545" spans="1:2" x14ac:dyDescent="0.2">
      <c r="A545" s="40" t="s">
        <v>889</v>
      </c>
      <c r="B545" s="40" t="s">
        <v>889</v>
      </c>
    </row>
    <row r="546" spans="1:2" x14ac:dyDescent="0.2">
      <c r="A546" s="40" t="s">
        <v>892</v>
      </c>
      <c r="B546" s="40" t="s">
        <v>892</v>
      </c>
    </row>
    <row r="547" spans="1:2" x14ac:dyDescent="0.2">
      <c r="A547" s="40" t="s">
        <v>815</v>
      </c>
      <c r="B547" s="40" t="s">
        <v>815</v>
      </c>
    </row>
    <row r="548" spans="1:2" x14ac:dyDescent="0.2">
      <c r="A548" s="40" t="s">
        <v>952</v>
      </c>
      <c r="B548" s="40" t="s">
        <v>952</v>
      </c>
    </row>
    <row r="549" spans="1:2" x14ac:dyDescent="0.2">
      <c r="A549" s="40" t="s">
        <v>890</v>
      </c>
      <c r="B549" s="40" t="s">
        <v>890</v>
      </c>
    </row>
    <row r="550" spans="1:2" x14ac:dyDescent="0.2">
      <c r="A550" s="40" t="s">
        <v>816</v>
      </c>
      <c r="B550" s="40" t="s">
        <v>816</v>
      </c>
    </row>
    <row r="551" spans="1:2" x14ac:dyDescent="0.2">
      <c r="A551" s="40" t="s">
        <v>953</v>
      </c>
      <c r="B551" s="40" t="s">
        <v>953</v>
      </c>
    </row>
    <row r="552" spans="1:2" x14ac:dyDescent="0.2">
      <c r="A552" s="40" t="s">
        <v>817</v>
      </c>
      <c r="B552" s="40" t="s">
        <v>817</v>
      </c>
    </row>
    <row r="553" spans="1:2" x14ac:dyDescent="0.2">
      <c r="A553" s="40" t="s">
        <v>891</v>
      </c>
      <c r="B553" s="40" t="s">
        <v>891</v>
      </c>
    </row>
    <row r="554" spans="1:2" x14ac:dyDescent="0.2">
      <c r="A554" s="40" t="s">
        <v>893</v>
      </c>
      <c r="B554" s="40" t="s">
        <v>893</v>
      </c>
    </row>
    <row r="555" spans="1:2" x14ac:dyDescent="0.2">
      <c r="A555" s="40" t="s">
        <v>894</v>
      </c>
      <c r="B555" s="40" t="s">
        <v>894</v>
      </c>
    </row>
    <row r="556" spans="1:2" x14ac:dyDescent="0.2">
      <c r="A556" s="40" t="s">
        <v>895</v>
      </c>
      <c r="B556" s="40" t="s">
        <v>895</v>
      </c>
    </row>
    <row r="557" spans="1:2" x14ac:dyDescent="0.2">
      <c r="A557" s="40" t="s">
        <v>896</v>
      </c>
      <c r="B557" s="40" t="s">
        <v>896</v>
      </c>
    </row>
    <row r="558" spans="1:2" x14ac:dyDescent="0.2">
      <c r="A558" s="40" t="s">
        <v>954</v>
      </c>
      <c r="B558" s="40" t="s">
        <v>954</v>
      </c>
    </row>
    <row r="559" spans="1:2" x14ac:dyDescent="0.2">
      <c r="A559" s="40" t="s">
        <v>818</v>
      </c>
      <c r="B559" s="40" t="s">
        <v>818</v>
      </c>
    </row>
    <row r="560" spans="1:2" x14ac:dyDescent="0.2">
      <c r="A560" s="40" t="s">
        <v>819</v>
      </c>
      <c r="B560" s="40" t="s">
        <v>819</v>
      </c>
    </row>
    <row r="561" spans="1:2" x14ac:dyDescent="0.2">
      <c r="A561" s="40" t="s">
        <v>955</v>
      </c>
      <c r="B561" s="40" t="s">
        <v>955</v>
      </c>
    </row>
    <row r="562" spans="1:2" x14ac:dyDescent="0.2">
      <c r="A562" s="40" t="s">
        <v>956</v>
      </c>
      <c r="B562" s="40" t="s">
        <v>956</v>
      </c>
    </row>
    <row r="563" spans="1:2" x14ac:dyDescent="0.2">
      <c r="A563" s="40" t="s">
        <v>957</v>
      </c>
      <c r="B563" s="40" t="s">
        <v>957</v>
      </c>
    </row>
    <row r="564" spans="1:2" x14ac:dyDescent="0.2">
      <c r="A564" s="40" t="s">
        <v>842</v>
      </c>
      <c r="B564" s="40" t="s">
        <v>842</v>
      </c>
    </row>
    <row r="565" spans="1:2" x14ac:dyDescent="0.2">
      <c r="A565" s="40" t="s">
        <v>826</v>
      </c>
      <c r="B565" s="40" t="s">
        <v>826</v>
      </c>
    </row>
    <row r="566" spans="1:2" x14ac:dyDescent="0.2">
      <c r="A566" s="40" t="s">
        <v>897</v>
      </c>
      <c r="B566" s="40" t="s">
        <v>897</v>
      </c>
    </row>
    <row r="567" spans="1:2" x14ac:dyDescent="0.2">
      <c r="A567" s="40" t="s">
        <v>958</v>
      </c>
      <c r="B567" s="40" t="s">
        <v>958</v>
      </c>
    </row>
    <row r="568" spans="1:2" x14ac:dyDescent="0.2">
      <c r="A568" s="40" t="s">
        <v>898</v>
      </c>
      <c r="B568" s="40" t="s">
        <v>898</v>
      </c>
    </row>
    <row r="569" spans="1:2" x14ac:dyDescent="0.2">
      <c r="A569" s="40" t="s">
        <v>959</v>
      </c>
      <c r="B569" s="40" t="s">
        <v>959</v>
      </c>
    </row>
    <row r="570" spans="1:2" x14ac:dyDescent="0.2">
      <c r="A570" s="40" t="s">
        <v>960</v>
      </c>
      <c r="B570" s="40" t="s">
        <v>960</v>
      </c>
    </row>
    <row r="571" spans="1:2" x14ac:dyDescent="0.2">
      <c r="A571" s="40" t="s">
        <v>820</v>
      </c>
      <c r="B571" s="40" t="s">
        <v>820</v>
      </c>
    </row>
    <row r="572" spans="1:2" x14ac:dyDescent="0.2">
      <c r="A572" s="40" t="s">
        <v>961</v>
      </c>
      <c r="B572" s="40" t="s">
        <v>961</v>
      </c>
    </row>
    <row r="573" spans="1:2" x14ac:dyDescent="0.2">
      <c r="A573" s="40" t="s">
        <v>840</v>
      </c>
      <c r="B573" s="40" t="s">
        <v>840</v>
      </c>
    </row>
    <row r="574" spans="1:2" x14ac:dyDescent="0.2">
      <c r="A574" s="40" t="s">
        <v>980</v>
      </c>
      <c r="B574" s="40" t="s">
        <v>980</v>
      </c>
    </row>
    <row r="575" spans="1:2" x14ac:dyDescent="0.2">
      <c r="A575" s="40" t="s">
        <v>837</v>
      </c>
      <c r="B575" s="40" t="s">
        <v>837</v>
      </c>
    </row>
    <row r="576" spans="1:2" x14ac:dyDescent="0.2">
      <c r="A576" s="40" t="s">
        <v>899</v>
      </c>
      <c r="B576" s="40" t="s">
        <v>899</v>
      </c>
    </row>
    <row r="577" spans="1:2" x14ac:dyDescent="0.2">
      <c r="A577" s="40" t="s">
        <v>900</v>
      </c>
      <c r="B577" s="40" t="s">
        <v>900</v>
      </c>
    </row>
    <row r="578" spans="1:2" x14ac:dyDescent="0.2">
      <c r="A578" s="40" t="s">
        <v>821</v>
      </c>
      <c r="B578" s="40" t="s">
        <v>821</v>
      </c>
    </row>
    <row r="579" spans="1:2" x14ac:dyDescent="0.2">
      <c r="A579" s="40" t="s">
        <v>901</v>
      </c>
      <c r="B579" s="40" t="s">
        <v>901</v>
      </c>
    </row>
    <row r="580" spans="1:2" x14ac:dyDescent="0.2">
      <c r="A580" s="40" t="s">
        <v>902</v>
      </c>
      <c r="B580" s="40" t="s">
        <v>902</v>
      </c>
    </row>
    <row r="581" spans="1:2" x14ac:dyDescent="0.2">
      <c r="A581" s="40" t="s">
        <v>903</v>
      </c>
      <c r="B581" s="40" t="s">
        <v>903</v>
      </c>
    </row>
    <row r="582" spans="1:2" x14ac:dyDescent="0.2">
      <c r="A582" s="40" t="s">
        <v>962</v>
      </c>
      <c r="B582" s="40" t="s">
        <v>962</v>
      </c>
    </row>
    <row r="583" spans="1:2" x14ac:dyDescent="0.2">
      <c r="A583" s="40" t="s">
        <v>963</v>
      </c>
      <c r="B583" s="40" t="s">
        <v>963</v>
      </c>
    </row>
    <row r="584" spans="1:2" x14ac:dyDescent="0.2">
      <c r="A584" s="40" t="s">
        <v>964</v>
      </c>
      <c r="B584" s="40" t="s">
        <v>964</v>
      </c>
    </row>
    <row r="585" spans="1:2" x14ac:dyDescent="0.2">
      <c r="A585" s="40" t="s">
        <v>904</v>
      </c>
      <c r="B585" s="40" t="s">
        <v>904</v>
      </c>
    </row>
    <row r="586" spans="1:2" x14ac:dyDescent="0.2">
      <c r="A586" s="40" t="s">
        <v>905</v>
      </c>
      <c r="B586" s="40" t="s">
        <v>905</v>
      </c>
    </row>
    <row r="587" spans="1:2" x14ac:dyDescent="0.2">
      <c r="A587" s="40" t="s">
        <v>965</v>
      </c>
      <c r="B587" s="40" t="s">
        <v>965</v>
      </c>
    </row>
    <row r="588" spans="1:2" x14ac:dyDescent="0.2">
      <c r="A588" s="40" t="s">
        <v>838</v>
      </c>
      <c r="B588" s="40" t="s">
        <v>838</v>
      </c>
    </row>
    <row r="589" spans="1:2" x14ac:dyDescent="0.2">
      <c r="A589" s="40" t="s">
        <v>966</v>
      </c>
      <c r="B589" s="40" t="s">
        <v>966</v>
      </c>
    </row>
    <row r="590" spans="1:2" x14ac:dyDescent="0.2">
      <c r="A590" s="40" t="s">
        <v>967</v>
      </c>
      <c r="B590" s="40" t="s">
        <v>967</v>
      </c>
    </row>
    <row r="591" spans="1:2" x14ac:dyDescent="0.2">
      <c r="A591" s="40" t="s">
        <v>968</v>
      </c>
      <c r="B591" s="40" t="s">
        <v>968</v>
      </c>
    </row>
    <row r="592" spans="1:2" x14ac:dyDescent="0.2">
      <c r="A592" s="40" t="s">
        <v>906</v>
      </c>
      <c r="B592" s="40" t="s">
        <v>906</v>
      </c>
    </row>
    <row r="593" spans="1:2" x14ac:dyDescent="0.2">
      <c r="A593" s="40" t="s">
        <v>969</v>
      </c>
      <c r="B593" s="40" t="s">
        <v>969</v>
      </c>
    </row>
    <row r="594" spans="1:2" x14ac:dyDescent="0.2">
      <c r="A594" s="40" t="s">
        <v>970</v>
      </c>
      <c r="B594" s="40" t="s">
        <v>970</v>
      </c>
    </row>
    <row r="595" spans="1:2" x14ac:dyDescent="0.2">
      <c r="A595" s="40" t="s">
        <v>981</v>
      </c>
      <c r="B595" s="40" t="s">
        <v>981</v>
      </c>
    </row>
    <row r="596" spans="1:2" x14ac:dyDescent="0.2">
      <c r="A596" s="40" t="s">
        <v>907</v>
      </c>
      <c r="B596" s="40" t="s">
        <v>907</v>
      </c>
    </row>
    <row r="597" spans="1:2" x14ac:dyDescent="0.2">
      <c r="A597" s="40" t="s">
        <v>915</v>
      </c>
      <c r="B597" s="40" t="s">
        <v>915</v>
      </c>
    </row>
    <row r="598" spans="1:2" x14ac:dyDescent="0.2">
      <c r="A598" s="40" t="s">
        <v>822</v>
      </c>
      <c r="B598" s="40" t="s">
        <v>822</v>
      </c>
    </row>
    <row r="599" spans="1:2" x14ac:dyDescent="0.2">
      <c r="A599" s="40" t="s">
        <v>839</v>
      </c>
      <c r="B599" s="40" t="s">
        <v>839</v>
      </c>
    </row>
    <row r="600" spans="1:2" x14ac:dyDescent="0.2">
      <c r="A600" s="40" t="s">
        <v>841</v>
      </c>
      <c r="B600" s="40" t="s">
        <v>841</v>
      </c>
    </row>
    <row r="601" spans="1:2" x14ac:dyDescent="0.2">
      <c r="A601" s="40" t="s">
        <v>971</v>
      </c>
      <c r="B601" s="40" t="s">
        <v>971</v>
      </c>
    </row>
    <row r="602" spans="1:2" x14ac:dyDescent="0.2">
      <c r="A602" s="40" t="s">
        <v>581</v>
      </c>
      <c r="B602" s="40" t="s">
        <v>581</v>
      </c>
    </row>
    <row r="603" spans="1:2" x14ac:dyDescent="0.2">
      <c r="A603" s="40" t="s">
        <v>827</v>
      </c>
      <c r="B603" s="40" t="s">
        <v>827</v>
      </c>
    </row>
    <row r="604" spans="1:2" x14ac:dyDescent="0.2">
      <c r="A604" s="40" t="s">
        <v>972</v>
      </c>
      <c r="B604" s="40" t="s">
        <v>972</v>
      </c>
    </row>
    <row r="605" spans="1:2" x14ac:dyDescent="0.2">
      <c r="A605" s="40" t="s">
        <v>973</v>
      </c>
      <c r="B605" s="40" t="s">
        <v>973</v>
      </c>
    </row>
    <row r="606" spans="1:2" x14ac:dyDescent="0.2">
      <c r="A606" s="40" t="s">
        <v>974</v>
      </c>
      <c r="B606" s="40" t="s">
        <v>974</v>
      </c>
    </row>
    <row r="607" spans="1:2" x14ac:dyDescent="0.2">
      <c r="A607" s="40" t="s">
        <v>823</v>
      </c>
      <c r="B607" s="40" t="s">
        <v>823</v>
      </c>
    </row>
    <row r="608" spans="1:2" x14ac:dyDescent="0.2">
      <c r="A608" s="40" t="s">
        <v>824</v>
      </c>
      <c r="B608" s="40" t="s">
        <v>824</v>
      </c>
    </row>
    <row r="609" spans="1:2" x14ac:dyDescent="0.2">
      <c r="A609" s="40" t="s">
        <v>909</v>
      </c>
      <c r="B609" s="40" t="s">
        <v>909</v>
      </c>
    </row>
    <row r="610" spans="1:2" x14ac:dyDescent="0.2">
      <c r="A610" s="40" t="s">
        <v>978</v>
      </c>
      <c r="B610" s="40" t="s">
        <v>978</v>
      </c>
    </row>
    <row r="611" spans="1:2" x14ac:dyDescent="0.2">
      <c r="A611" s="40" t="s">
        <v>911</v>
      </c>
      <c r="B611" s="40" t="s">
        <v>911</v>
      </c>
    </row>
    <row r="612" spans="1:2" x14ac:dyDescent="0.2">
      <c r="A612" s="40" t="s">
        <v>916</v>
      </c>
      <c r="B612" s="40" t="s">
        <v>916</v>
      </c>
    </row>
    <row r="613" spans="1:2" x14ac:dyDescent="0.2">
      <c r="A613" s="40" t="s">
        <v>825</v>
      </c>
      <c r="B613" s="40" t="s">
        <v>825</v>
      </c>
    </row>
    <row r="614" spans="1:2" x14ac:dyDescent="0.2">
      <c r="A614" s="40" t="s">
        <v>982</v>
      </c>
      <c r="B614" s="40" t="s">
        <v>982</v>
      </c>
    </row>
    <row r="615" spans="1:2" x14ac:dyDescent="0.2">
      <c r="A615" s="40" t="s">
        <v>975</v>
      </c>
      <c r="B615" s="40" t="s">
        <v>975</v>
      </c>
    </row>
    <row r="616" spans="1:2" x14ac:dyDescent="0.2">
      <c r="A616" s="40" t="s">
        <v>977</v>
      </c>
      <c r="B616" s="40" t="s">
        <v>977</v>
      </c>
    </row>
    <row r="617" spans="1:2" x14ac:dyDescent="0.2">
      <c r="A617" s="40" t="s">
        <v>976</v>
      </c>
      <c r="B617" s="40" t="s">
        <v>976</v>
      </c>
    </row>
    <row r="618" spans="1:2" x14ac:dyDescent="0.2">
      <c r="A618" s="40" t="s">
        <v>910</v>
      </c>
      <c r="B618" s="40" t="s">
        <v>910</v>
      </c>
    </row>
    <row r="619" spans="1:2" x14ac:dyDescent="0.2">
      <c r="A619" s="40" t="s">
        <v>912</v>
      </c>
      <c r="B619" s="40" t="s">
        <v>912</v>
      </c>
    </row>
    <row r="620" spans="1:2" x14ac:dyDescent="0.2">
      <c r="A620" s="40" t="s">
        <v>979</v>
      </c>
      <c r="B620" s="40" t="s">
        <v>979</v>
      </c>
    </row>
    <row r="621" spans="1:2" x14ac:dyDescent="0.2">
      <c r="A621" s="40" t="s">
        <v>913</v>
      </c>
      <c r="B621" s="40" t="s">
        <v>913</v>
      </c>
    </row>
    <row r="622" spans="1:2" x14ac:dyDescent="0.2">
      <c r="A622" s="40" t="s">
        <v>917</v>
      </c>
      <c r="B622" s="40" t="s">
        <v>917</v>
      </c>
    </row>
    <row r="623" spans="1:2" x14ac:dyDescent="0.2">
      <c r="A623" s="40" t="s">
        <v>914</v>
      </c>
      <c r="B623" s="40" t="s">
        <v>914</v>
      </c>
    </row>
    <row r="624" spans="1:2" x14ac:dyDescent="0.2">
      <c r="A624" s="40" t="s">
        <v>773</v>
      </c>
      <c r="B624" s="40" t="s">
        <v>773</v>
      </c>
    </row>
    <row r="625" spans="1:2" x14ac:dyDescent="0.2">
      <c r="A625" s="40" t="s">
        <v>582</v>
      </c>
      <c r="B625" s="40" t="s">
        <v>582</v>
      </c>
    </row>
    <row r="626" spans="1:2" x14ac:dyDescent="0.2">
      <c r="A626" s="40" t="s">
        <v>639</v>
      </c>
      <c r="B626" s="40" t="s">
        <v>639</v>
      </c>
    </row>
    <row r="627" spans="1:2" x14ac:dyDescent="0.2">
      <c r="A627" s="40" t="s">
        <v>640</v>
      </c>
      <c r="B627" s="40" t="s">
        <v>640</v>
      </c>
    </row>
    <row r="628" spans="1:2" x14ac:dyDescent="0.2">
      <c r="A628" s="40" t="s">
        <v>662</v>
      </c>
      <c r="B628" s="40" t="s">
        <v>662</v>
      </c>
    </row>
    <row r="629" spans="1:2" x14ac:dyDescent="0.2">
      <c r="A629" s="40" t="s">
        <v>746</v>
      </c>
      <c r="B629" s="40" t="s">
        <v>746</v>
      </c>
    </row>
    <row r="630" spans="1:2" x14ac:dyDescent="0.2">
      <c r="A630" s="40" t="s">
        <v>583</v>
      </c>
      <c r="B630" s="40" t="s">
        <v>583</v>
      </c>
    </row>
    <row r="631" spans="1:2" x14ac:dyDescent="0.2">
      <c r="A631" s="40" t="s">
        <v>584</v>
      </c>
      <c r="B631" s="40" t="s">
        <v>584</v>
      </c>
    </row>
    <row r="632" spans="1:2" x14ac:dyDescent="0.2">
      <c r="A632" s="40" t="s">
        <v>723</v>
      </c>
      <c r="B632" s="40" t="s">
        <v>723</v>
      </c>
    </row>
    <row r="633" spans="1:2" x14ac:dyDescent="0.2">
      <c r="A633" s="40" t="s">
        <v>781</v>
      </c>
      <c r="B633" s="40" t="s">
        <v>781</v>
      </c>
    </row>
    <row r="634" spans="1:2" x14ac:dyDescent="0.2">
      <c r="A634" s="40" t="s">
        <v>782</v>
      </c>
      <c r="B634" s="40" t="s">
        <v>782</v>
      </c>
    </row>
    <row r="635" spans="1:2" x14ac:dyDescent="0.2">
      <c r="A635" s="40" t="s">
        <v>783</v>
      </c>
      <c r="B635" s="40" t="s">
        <v>783</v>
      </c>
    </row>
    <row r="636" spans="1:2" x14ac:dyDescent="0.2">
      <c r="A636" s="40" t="s">
        <v>768</v>
      </c>
      <c r="B636" s="40" t="s">
        <v>768</v>
      </c>
    </row>
    <row r="637" spans="1:2" x14ac:dyDescent="0.2">
      <c r="A637" s="40" t="s">
        <v>641</v>
      </c>
      <c r="B637" s="40" t="s">
        <v>641</v>
      </c>
    </row>
    <row r="638" spans="1:2" x14ac:dyDescent="0.2">
      <c r="A638" s="40" t="s">
        <v>724</v>
      </c>
      <c r="B638" s="40" t="s">
        <v>724</v>
      </c>
    </row>
    <row r="639" spans="1:2" x14ac:dyDescent="0.2">
      <c r="A639" s="40" t="s">
        <v>605</v>
      </c>
      <c r="B639" s="40" t="s">
        <v>605</v>
      </c>
    </row>
    <row r="640" spans="1:2" x14ac:dyDescent="0.2">
      <c r="A640" s="40" t="s">
        <v>725</v>
      </c>
      <c r="B640" s="40" t="s">
        <v>725</v>
      </c>
    </row>
    <row r="641" spans="1:2" x14ac:dyDescent="0.2">
      <c r="A641" s="40" t="s">
        <v>747</v>
      </c>
      <c r="B641" s="40" t="s">
        <v>747</v>
      </c>
    </row>
    <row r="642" spans="1:2" x14ac:dyDescent="0.2">
      <c r="A642" s="40" t="s">
        <v>642</v>
      </c>
      <c r="B642" s="40" t="s">
        <v>642</v>
      </c>
    </row>
    <row r="643" spans="1:2" x14ac:dyDescent="0.2">
      <c r="A643" s="40" t="s">
        <v>702</v>
      </c>
      <c r="B643" s="40" t="s">
        <v>702</v>
      </c>
    </row>
    <row r="644" spans="1:2" x14ac:dyDescent="0.2">
      <c r="A644" s="40" t="s">
        <v>703</v>
      </c>
      <c r="B644" s="40" t="s">
        <v>703</v>
      </c>
    </row>
    <row r="645" spans="1:2" x14ac:dyDescent="0.2">
      <c r="A645" s="40" t="s">
        <v>643</v>
      </c>
      <c r="B645" s="40" t="s">
        <v>643</v>
      </c>
    </row>
    <row r="646" spans="1:2" x14ac:dyDescent="0.2">
      <c r="A646" s="40" t="s">
        <v>704</v>
      </c>
      <c r="B646" s="40" t="s">
        <v>704</v>
      </c>
    </row>
    <row r="647" spans="1:2" x14ac:dyDescent="0.2">
      <c r="A647" s="40" t="s">
        <v>644</v>
      </c>
      <c r="B647" s="40" t="s">
        <v>644</v>
      </c>
    </row>
    <row r="648" spans="1:2" x14ac:dyDescent="0.2">
      <c r="A648" s="40" t="s">
        <v>606</v>
      </c>
      <c r="B648" s="40" t="s">
        <v>606</v>
      </c>
    </row>
    <row r="649" spans="1:2" x14ac:dyDescent="0.2">
      <c r="A649" s="40" t="s">
        <v>585</v>
      </c>
      <c r="B649" s="40" t="s">
        <v>585</v>
      </c>
    </row>
    <row r="650" spans="1:2" x14ac:dyDescent="0.2">
      <c r="A650" s="40" t="s">
        <v>645</v>
      </c>
      <c r="B650" s="40" t="s">
        <v>645</v>
      </c>
    </row>
    <row r="651" spans="1:2" x14ac:dyDescent="0.2">
      <c r="A651" s="40" t="s">
        <v>670</v>
      </c>
      <c r="B651" s="40" t="s">
        <v>670</v>
      </c>
    </row>
    <row r="652" spans="1:2" x14ac:dyDescent="0.2">
      <c r="A652" s="40" t="s">
        <v>607</v>
      </c>
      <c r="B652" s="40" t="s">
        <v>607</v>
      </c>
    </row>
    <row r="653" spans="1:2" x14ac:dyDescent="0.2">
      <c r="A653" s="40" t="s">
        <v>748</v>
      </c>
      <c r="B653" s="40" t="s">
        <v>748</v>
      </c>
    </row>
    <row r="654" spans="1:2" x14ac:dyDescent="0.2">
      <c r="A654" s="40" t="s">
        <v>646</v>
      </c>
      <c r="B654" s="40" t="s">
        <v>646</v>
      </c>
    </row>
    <row r="655" spans="1:2" x14ac:dyDescent="0.2">
      <c r="A655" s="40" t="s">
        <v>647</v>
      </c>
      <c r="B655" s="40" t="s">
        <v>647</v>
      </c>
    </row>
    <row r="656" spans="1:2" x14ac:dyDescent="0.2">
      <c r="A656" s="40" t="s">
        <v>749</v>
      </c>
      <c r="B656" s="40" t="s">
        <v>749</v>
      </c>
    </row>
    <row r="657" spans="1:2" x14ac:dyDescent="0.2">
      <c r="A657" s="40" t="s">
        <v>608</v>
      </c>
      <c r="B657" s="40" t="s">
        <v>608</v>
      </c>
    </row>
    <row r="658" spans="1:2" x14ac:dyDescent="0.2">
      <c r="A658" s="40" t="s">
        <v>668</v>
      </c>
      <c r="B658" s="40" t="s">
        <v>668</v>
      </c>
    </row>
    <row r="659" spans="1:2" x14ac:dyDescent="0.2">
      <c r="A659" s="40" t="s">
        <v>638</v>
      </c>
      <c r="B659" s="40" t="s">
        <v>638</v>
      </c>
    </row>
    <row r="660" spans="1:2" x14ac:dyDescent="0.2">
      <c r="A660" s="40" t="s">
        <v>688</v>
      </c>
      <c r="B660" s="40" t="s">
        <v>688</v>
      </c>
    </row>
    <row r="661" spans="1:2" x14ac:dyDescent="0.2">
      <c r="A661" s="40" t="s">
        <v>669</v>
      </c>
      <c r="B661" s="40" t="s">
        <v>669</v>
      </c>
    </row>
    <row r="662" spans="1:2" x14ac:dyDescent="0.2">
      <c r="A662" s="40" t="s">
        <v>750</v>
      </c>
      <c r="B662" s="40" t="s">
        <v>750</v>
      </c>
    </row>
    <row r="663" spans="1:2" x14ac:dyDescent="0.2">
      <c r="A663" s="40" t="s">
        <v>726</v>
      </c>
      <c r="B663" s="40" t="s">
        <v>726</v>
      </c>
    </row>
    <row r="664" spans="1:2" x14ac:dyDescent="0.2">
      <c r="A664" s="40" t="s">
        <v>609</v>
      </c>
      <c r="B664" s="40" t="s">
        <v>609</v>
      </c>
    </row>
    <row r="665" spans="1:2" x14ac:dyDescent="0.2">
      <c r="A665" s="40" t="s">
        <v>648</v>
      </c>
      <c r="B665" s="40" t="s">
        <v>648</v>
      </c>
    </row>
    <row r="666" spans="1:2" x14ac:dyDescent="0.2">
      <c r="A666" s="40" t="s">
        <v>586</v>
      </c>
      <c r="B666" s="40" t="s">
        <v>586</v>
      </c>
    </row>
    <row r="667" spans="1:2" x14ac:dyDescent="0.2">
      <c r="A667" s="40" t="s">
        <v>689</v>
      </c>
      <c r="B667" s="40" t="s">
        <v>689</v>
      </c>
    </row>
    <row r="668" spans="1:2" x14ac:dyDescent="0.2">
      <c r="A668" s="40" t="s">
        <v>727</v>
      </c>
      <c r="B668" s="40" t="s">
        <v>727</v>
      </c>
    </row>
    <row r="669" spans="1:2" x14ac:dyDescent="0.2">
      <c r="A669" s="40" t="s">
        <v>751</v>
      </c>
      <c r="B669" s="40" t="s">
        <v>751</v>
      </c>
    </row>
    <row r="670" spans="1:2" x14ac:dyDescent="0.2">
      <c r="A670" s="40" t="s">
        <v>649</v>
      </c>
      <c r="B670" s="40" t="s">
        <v>649</v>
      </c>
    </row>
    <row r="671" spans="1:2" x14ac:dyDescent="0.2">
      <c r="A671" s="40" t="s">
        <v>784</v>
      </c>
      <c r="B671" s="40" t="s">
        <v>784</v>
      </c>
    </row>
    <row r="672" spans="1:2" x14ac:dyDescent="0.2">
      <c r="A672" s="40" t="s">
        <v>671</v>
      </c>
      <c r="B672" s="40" t="s">
        <v>671</v>
      </c>
    </row>
    <row r="673" spans="1:2" x14ac:dyDescent="0.2">
      <c r="A673" s="40" t="s">
        <v>610</v>
      </c>
      <c r="B673" s="40" t="s">
        <v>610</v>
      </c>
    </row>
    <row r="674" spans="1:2" x14ac:dyDescent="0.2">
      <c r="A674" s="40" t="s">
        <v>728</v>
      </c>
      <c r="B674" s="40" t="s">
        <v>728</v>
      </c>
    </row>
    <row r="675" spans="1:2" x14ac:dyDescent="0.2">
      <c r="A675" s="40" t="s">
        <v>690</v>
      </c>
      <c r="B675" s="40" t="s">
        <v>690</v>
      </c>
    </row>
    <row r="676" spans="1:2" x14ac:dyDescent="0.2">
      <c r="A676" s="40" t="s">
        <v>650</v>
      </c>
      <c r="B676" s="40" t="s">
        <v>650</v>
      </c>
    </row>
    <row r="677" spans="1:2" x14ac:dyDescent="0.2">
      <c r="A677" s="40" t="s">
        <v>587</v>
      </c>
      <c r="B677" s="40" t="s">
        <v>587</v>
      </c>
    </row>
    <row r="678" spans="1:2" x14ac:dyDescent="0.2">
      <c r="A678" s="40" t="s">
        <v>611</v>
      </c>
      <c r="B678" s="40" t="s">
        <v>611</v>
      </c>
    </row>
    <row r="679" spans="1:2" x14ac:dyDescent="0.2">
      <c r="A679" s="40" t="s">
        <v>588</v>
      </c>
      <c r="B679" s="40" t="s">
        <v>588</v>
      </c>
    </row>
    <row r="680" spans="1:2" x14ac:dyDescent="0.2">
      <c r="A680" s="40" t="s">
        <v>785</v>
      </c>
      <c r="B680" s="40" t="s">
        <v>785</v>
      </c>
    </row>
    <row r="681" spans="1:2" x14ac:dyDescent="0.2">
      <c r="A681" s="40" t="s">
        <v>691</v>
      </c>
      <c r="B681" s="40" t="s">
        <v>691</v>
      </c>
    </row>
    <row r="682" spans="1:2" x14ac:dyDescent="0.2">
      <c r="A682" s="40" t="s">
        <v>752</v>
      </c>
      <c r="B682" s="40" t="s">
        <v>752</v>
      </c>
    </row>
    <row r="683" spans="1:2" x14ac:dyDescent="0.2">
      <c r="A683" s="40" t="s">
        <v>705</v>
      </c>
      <c r="B683" s="40" t="s">
        <v>705</v>
      </c>
    </row>
    <row r="684" spans="1:2" x14ac:dyDescent="0.2">
      <c r="A684" s="40" t="s">
        <v>651</v>
      </c>
      <c r="B684" s="40" t="s">
        <v>651</v>
      </c>
    </row>
    <row r="685" spans="1:2" x14ac:dyDescent="0.2">
      <c r="A685" s="40" t="s">
        <v>672</v>
      </c>
      <c r="B685" s="40" t="s">
        <v>672</v>
      </c>
    </row>
    <row r="686" spans="1:2" x14ac:dyDescent="0.2">
      <c r="A686" s="40" t="s">
        <v>653</v>
      </c>
      <c r="B686" s="40" t="s">
        <v>653</v>
      </c>
    </row>
    <row r="687" spans="1:2" x14ac:dyDescent="0.2">
      <c r="A687" s="40" t="s">
        <v>613</v>
      </c>
      <c r="B687" s="40" t="s">
        <v>613</v>
      </c>
    </row>
    <row r="688" spans="1:2" x14ac:dyDescent="0.2">
      <c r="A688" s="40" t="s">
        <v>729</v>
      </c>
      <c r="B688" s="40" t="s">
        <v>729</v>
      </c>
    </row>
    <row r="689" spans="1:2" x14ac:dyDescent="0.2">
      <c r="A689" s="40" t="s">
        <v>614</v>
      </c>
      <c r="B689" s="40" t="s">
        <v>614</v>
      </c>
    </row>
    <row r="690" spans="1:2" x14ac:dyDescent="0.2">
      <c r="A690" s="40" t="s">
        <v>794</v>
      </c>
      <c r="B690" s="40" t="s">
        <v>794</v>
      </c>
    </row>
    <row r="691" spans="1:2" x14ac:dyDescent="0.2">
      <c r="A691" s="40" t="s">
        <v>652</v>
      </c>
      <c r="B691" s="40" t="s">
        <v>652</v>
      </c>
    </row>
    <row r="692" spans="1:2" x14ac:dyDescent="0.2">
      <c r="A692" s="40" t="s">
        <v>654</v>
      </c>
      <c r="B692" s="40" t="s">
        <v>654</v>
      </c>
    </row>
    <row r="693" spans="1:2" x14ac:dyDescent="0.2">
      <c r="A693" s="40" t="s">
        <v>673</v>
      </c>
      <c r="B693" s="40" t="s">
        <v>673</v>
      </c>
    </row>
    <row r="694" spans="1:2" x14ac:dyDescent="0.2">
      <c r="A694" s="40" t="s">
        <v>795</v>
      </c>
      <c r="B694" s="40" t="s">
        <v>795</v>
      </c>
    </row>
    <row r="695" spans="1:2" x14ac:dyDescent="0.2">
      <c r="A695" s="40" t="s">
        <v>786</v>
      </c>
      <c r="B695" s="40" t="s">
        <v>786</v>
      </c>
    </row>
    <row r="696" spans="1:2" x14ac:dyDescent="0.2">
      <c r="A696" s="40" t="s">
        <v>796</v>
      </c>
      <c r="B696" s="40" t="s">
        <v>796</v>
      </c>
    </row>
    <row r="697" spans="1:2" x14ac:dyDescent="0.2">
      <c r="A697" s="40" t="s">
        <v>615</v>
      </c>
      <c r="B697" s="40" t="s">
        <v>615</v>
      </c>
    </row>
    <row r="698" spans="1:2" x14ac:dyDescent="0.2">
      <c r="A698" s="40" t="s">
        <v>589</v>
      </c>
      <c r="B698" s="40" t="s">
        <v>589</v>
      </c>
    </row>
    <row r="699" spans="1:2" x14ac:dyDescent="0.2">
      <c r="A699" s="40" t="s">
        <v>616</v>
      </c>
      <c r="B699" s="40" t="s">
        <v>616</v>
      </c>
    </row>
    <row r="700" spans="1:2" x14ac:dyDescent="0.2">
      <c r="A700" s="40" t="s">
        <v>590</v>
      </c>
      <c r="B700" s="40" t="s">
        <v>590</v>
      </c>
    </row>
    <row r="701" spans="1:2" x14ac:dyDescent="0.2">
      <c r="A701" s="40" t="s">
        <v>730</v>
      </c>
      <c r="B701" s="40" t="s">
        <v>730</v>
      </c>
    </row>
    <row r="702" spans="1:2" x14ac:dyDescent="0.2">
      <c r="A702" s="40" t="s">
        <v>674</v>
      </c>
      <c r="B702" s="40" t="s">
        <v>674</v>
      </c>
    </row>
    <row r="703" spans="1:2" x14ac:dyDescent="0.2">
      <c r="A703" s="40" t="s">
        <v>797</v>
      </c>
      <c r="B703" s="40" t="s">
        <v>797</v>
      </c>
    </row>
    <row r="704" spans="1:2" x14ac:dyDescent="0.2">
      <c r="A704" s="40" t="s">
        <v>787</v>
      </c>
      <c r="B704" s="40" t="s">
        <v>787</v>
      </c>
    </row>
    <row r="705" spans="1:2" x14ac:dyDescent="0.2">
      <c r="A705" s="40" t="s">
        <v>769</v>
      </c>
      <c r="B705" s="40" t="s">
        <v>769</v>
      </c>
    </row>
    <row r="706" spans="1:2" x14ac:dyDescent="0.2">
      <c r="A706" s="40" t="s">
        <v>798</v>
      </c>
      <c r="B706" s="40" t="s">
        <v>798</v>
      </c>
    </row>
    <row r="707" spans="1:2" x14ac:dyDescent="0.2">
      <c r="A707" s="40" t="s">
        <v>774</v>
      </c>
      <c r="B707" s="40" t="s">
        <v>774</v>
      </c>
    </row>
    <row r="708" spans="1:2" x14ac:dyDescent="0.2">
      <c r="A708" s="40" t="s">
        <v>775</v>
      </c>
      <c r="B708" s="40" t="s">
        <v>775</v>
      </c>
    </row>
    <row r="709" spans="1:2" x14ac:dyDescent="0.2">
      <c r="A709" s="40" t="s">
        <v>799</v>
      </c>
      <c r="B709" s="40" t="s">
        <v>799</v>
      </c>
    </row>
    <row r="710" spans="1:2" x14ac:dyDescent="0.2">
      <c r="A710" s="40" t="s">
        <v>770</v>
      </c>
      <c r="B710" s="40" t="s">
        <v>770</v>
      </c>
    </row>
    <row r="711" spans="1:2" x14ac:dyDescent="0.2">
      <c r="A711" s="40" t="s">
        <v>753</v>
      </c>
      <c r="B711" s="40" t="s">
        <v>753</v>
      </c>
    </row>
    <row r="712" spans="1:2" x14ac:dyDescent="0.2">
      <c r="A712" s="40" t="s">
        <v>617</v>
      </c>
      <c r="B712" s="40" t="s">
        <v>617</v>
      </c>
    </row>
    <row r="713" spans="1:2" x14ac:dyDescent="0.2">
      <c r="A713" s="40" t="s">
        <v>591</v>
      </c>
      <c r="B713" s="40" t="s">
        <v>591</v>
      </c>
    </row>
    <row r="714" spans="1:2" x14ac:dyDescent="0.2">
      <c r="A714" s="40" t="s">
        <v>692</v>
      </c>
      <c r="B714" s="40" t="s">
        <v>692</v>
      </c>
    </row>
    <row r="715" spans="1:2" x14ac:dyDescent="0.2">
      <c r="A715" s="40" t="s">
        <v>731</v>
      </c>
      <c r="B715" s="40" t="s">
        <v>731</v>
      </c>
    </row>
    <row r="716" spans="1:2" x14ac:dyDescent="0.2">
      <c r="A716" s="40" t="s">
        <v>693</v>
      </c>
      <c r="B716" s="40" t="s">
        <v>693</v>
      </c>
    </row>
    <row r="717" spans="1:2" x14ac:dyDescent="0.2">
      <c r="A717" s="40" t="s">
        <v>754</v>
      </c>
      <c r="B717" s="40" t="s">
        <v>754</v>
      </c>
    </row>
    <row r="718" spans="1:2" x14ac:dyDescent="0.2">
      <c r="A718" s="40" t="s">
        <v>755</v>
      </c>
      <c r="B718" s="40" t="s">
        <v>755</v>
      </c>
    </row>
    <row r="719" spans="1:2" x14ac:dyDescent="0.2">
      <c r="A719" s="40" t="s">
        <v>706</v>
      </c>
      <c r="B719" s="40" t="s">
        <v>706</v>
      </c>
    </row>
    <row r="720" spans="1:2" x14ac:dyDescent="0.2">
      <c r="A720" s="40" t="s">
        <v>694</v>
      </c>
      <c r="B720" s="40" t="s">
        <v>694</v>
      </c>
    </row>
    <row r="721" spans="1:2" x14ac:dyDescent="0.2">
      <c r="A721" s="40" t="s">
        <v>592</v>
      </c>
      <c r="B721" s="40" t="s">
        <v>592</v>
      </c>
    </row>
    <row r="722" spans="1:2" x14ac:dyDescent="0.2">
      <c r="A722" s="40" t="s">
        <v>655</v>
      </c>
      <c r="B722" s="40" t="s">
        <v>655</v>
      </c>
    </row>
    <row r="723" spans="1:2" x14ac:dyDescent="0.2">
      <c r="A723" s="40" t="s">
        <v>732</v>
      </c>
      <c r="B723" s="40" t="s">
        <v>732</v>
      </c>
    </row>
    <row r="724" spans="1:2" x14ac:dyDescent="0.2">
      <c r="A724" s="40" t="s">
        <v>756</v>
      </c>
      <c r="B724" s="40" t="s">
        <v>756</v>
      </c>
    </row>
    <row r="725" spans="1:2" x14ac:dyDescent="0.2">
      <c r="A725" s="40" t="s">
        <v>594</v>
      </c>
      <c r="B725" s="40" t="s">
        <v>594</v>
      </c>
    </row>
    <row r="726" spans="1:2" x14ac:dyDescent="0.2">
      <c r="A726" s="40" t="s">
        <v>618</v>
      </c>
      <c r="B726" s="40" t="s">
        <v>618</v>
      </c>
    </row>
    <row r="727" spans="1:2" x14ac:dyDescent="0.2">
      <c r="A727" s="40" t="s">
        <v>593</v>
      </c>
      <c r="B727" s="40" t="s">
        <v>593</v>
      </c>
    </row>
    <row r="728" spans="1:2" x14ac:dyDescent="0.2">
      <c r="A728" s="40" t="s">
        <v>675</v>
      </c>
      <c r="B728" s="40" t="s">
        <v>675</v>
      </c>
    </row>
    <row r="729" spans="1:2" x14ac:dyDescent="0.2">
      <c r="A729" s="40" t="s">
        <v>619</v>
      </c>
      <c r="B729" s="40" t="s">
        <v>619</v>
      </c>
    </row>
    <row r="730" spans="1:2" x14ac:dyDescent="0.2">
      <c r="A730" s="40" t="s">
        <v>620</v>
      </c>
      <c r="B730" s="40" t="s">
        <v>620</v>
      </c>
    </row>
    <row r="731" spans="1:2" x14ac:dyDescent="0.2">
      <c r="A731" s="40" t="s">
        <v>676</v>
      </c>
      <c r="B731" s="40" t="s">
        <v>676</v>
      </c>
    </row>
    <row r="732" spans="1:2" x14ac:dyDescent="0.2">
      <c r="A732" s="40" t="s">
        <v>621</v>
      </c>
      <c r="B732" s="40" t="s">
        <v>621</v>
      </c>
    </row>
    <row r="733" spans="1:2" x14ac:dyDescent="0.2">
      <c r="A733" s="40" t="s">
        <v>695</v>
      </c>
      <c r="B733" s="40" t="s">
        <v>695</v>
      </c>
    </row>
    <row r="734" spans="1:2" x14ac:dyDescent="0.2">
      <c r="A734" s="40" t="s">
        <v>757</v>
      </c>
      <c r="B734" s="40" t="s">
        <v>757</v>
      </c>
    </row>
    <row r="735" spans="1:2" x14ac:dyDescent="0.2">
      <c r="A735" s="40" t="s">
        <v>707</v>
      </c>
      <c r="B735" s="40" t="s">
        <v>707</v>
      </c>
    </row>
    <row r="736" spans="1:2" x14ac:dyDescent="0.2">
      <c r="A736" s="40" t="s">
        <v>656</v>
      </c>
      <c r="B736" s="40" t="s">
        <v>656</v>
      </c>
    </row>
    <row r="737" spans="1:2" x14ac:dyDescent="0.2">
      <c r="A737" s="40" t="s">
        <v>622</v>
      </c>
      <c r="B737" s="40" t="s">
        <v>622</v>
      </c>
    </row>
    <row r="738" spans="1:2" x14ac:dyDescent="0.2">
      <c r="A738" s="40" t="s">
        <v>657</v>
      </c>
      <c r="B738" s="40" t="s">
        <v>657</v>
      </c>
    </row>
    <row r="739" spans="1:2" x14ac:dyDescent="0.2">
      <c r="A739" s="40" t="s">
        <v>696</v>
      </c>
      <c r="B739" s="40" t="s">
        <v>696</v>
      </c>
    </row>
    <row r="740" spans="1:2" x14ac:dyDescent="0.2">
      <c r="A740" s="40" t="s">
        <v>697</v>
      </c>
      <c r="B740" s="40" t="s">
        <v>697</v>
      </c>
    </row>
    <row r="741" spans="1:2" x14ac:dyDescent="0.2">
      <c r="A741" s="40" t="s">
        <v>658</v>
      </c>
      <c r="B741" s="40" t="s">
        <v>658</v>
      </c>
    </row>
    <row r="742" spans="1:2" x14ac:dyDescent="0.2">
      <c r="A742" s="40" t="s">
        <v>659</v>
      </c>
      <c r="B742" s="40" t="s">
        <v>659</v>
      </c>
    </row>
    <row r="743" spans="1:2" x14ac:dyDescent="0.2">
      <c r="A743" s="40" t="s">
        <v>623</v>
      </c>
      <c r="B743" s="40" t="s">
        <v>623</v>
      </c>
    </row>
    <row r="744" spans="1:2" x14ac:dyDescent="0.2">
      <c r="A744" s="40" t="s">
        <v>660</v>
      </c>
      <c r="B744" s="40" t="s">
        <v>660</v>
      </c>
    </row>
    <row r="745" spans="1:2" x14ac:dyDescent="0.2">
      <c r="A745" s="40" t="s">
        <v>677</v>
      </c>
      <c r="B745" s="40" t="s">
        <v>677</v>
      </c>
    </row>
    <row r="746" spans="1:2" x14ac:dyDescent="0.2">
      <c r="A746" s="40" t="s">
        <v>758</v>
      </c>
      <c r="B746" s="40" t="s">
        <v>758</v>
      </c>
    </row>
    <row r="747" spans="1:2" x14ac:dyDescent="0.2">
      <c r="A747" s="40" t="s">
        <v>759</v>
      </c>
      <c r="B747" s="40" t="s">
        <v>759</v>
      </c>
    </row>
    <row r="748" spans="1:2" x14ac:dyDescent="0.2">
      <c r="A748" s="40" t="s">
        <v>661</v>
      </c>
      <c r="B748" s="40" t="s">
        <v>661</v>
      </c>
    </row>
    <row r="749" spans="1:2" x14ac:dyDescent="0.2">
      <c r="A749" s="40" t="s">
        <v>1466</v>
      </c>
      <c r="B749" s="40" t="s">
        <v>1466</v>
      </c>
    </row>
    <row r="750" spans="1:2" x14ac:dyDescent="0.2">
      <c r="A750" s="40" t="s">
        <v>1467</v>
      </c>
      <c r="B750" s="40" t="s">
        <v>1467</v>
      </c>
    </row>
    <row r="751" spans="1:2" x14ac:dyDescent="0.2">
      <c r="A751" s="40" t="s">
        <v>1434</v>
      </c>
      <c r="B751" s="40" t="s">
        <v>1434</v>
      </c>
    </row>
    <row r="752" spans="1:2" x14ac:dyDescent="0.2">
      <c r="A752" s="40" t="s">
        <v>1435</v>
      </c>
      <c r="B752" s="40" t="s">
        <v>1435</v>
      </c>
    </row>
    <row r="753" spans="1:2" x14ac:dyDescent="0.2">
      <c r="A753" s="40" t="s">
        <v>1436</v>
      </c>
      <c r="B753" s="40" t="s">
        <v>1436</v>
      </c>
    </row>
    <row r="754" spans="1:2" x14ac:dyDescent="0.2">
      <c r="A754" s="40" t="s">
        <v>1437</v>
      </c>
      <c r="B754" s="40" t="s">
        <v>1437</v>
      </c>
    </row>
    <row r="755" spans="1:2" x14ac:dyDescent="0.2">
      <c r="A755" s="40" t="s">
        <v>1438</v>
      </c>
      <c r="B755" s="40" t="s">
        <v>1438</v>
      </c>
    </row>
    <row r="756" spans="1:2" x14ac:dyDescent="0.2">
      <c r="A756" s="40" t="s">
        <v>1469</v>
      </c>
      <c r="B756" s="40" t="s">
        <v>1469</v>
      </c>
    </row>
    <row r="757" spans="1:2" x14ac:dyDescent="0.2">
      <c r="A757" s="40" t="s">
        <v>1439</v>
      </c>
      <c r="B757" s="40" t="s">
        <v>1439</v>
      </c>
    </row>
    <row r="758" spans="1:2" x14ac:dyDescent="0.2">
      <c r="A758" s="40" t="s">
        <v>1440</v>
      </c>
      <c r="B758" s="40" t="s">
        <v>1440</v>
      </c>
    </row>
    <row r="759" spans="1:2" x14ac:dyDescent="0.2">
      <c r="A759" s="40" t="s">
        <v>1468</v>
      </c>
      <c r="B759" s="40" t="s">
        <v>1468</v>
      </c>
    </row>
    <row r="760" spans="1:2" x14ac:dyDescent="0.2">
      <c r="A760" s="40" t="s">
        <v>1476</v>
      </c>
      <c r="B760" s="40" t="s">
        <v>1476</v>
      </c>
    </row>
    <row r="761" spans="1:2" x14ac:dyDescent="0.2">
      <c r="A761" s="40" t="s">
        <v>1477</v>
      </c>
      <c r="B761" s="40" t="s">
        <v>1477</v>
      </c>
    </row>
    <row r="762" spans="1:2" x14ac:dyDescent="0.2">
      <c r="A762" s="40" t="s">
        <v>1481</v>
      </c>
      <c r="B762" s="40" t="s">
        <v>1481</v>
      </c>
    </row>
    <row r="763" spans="1:2" x14ac:dyDescent="0.2">
      <c r="A763" s="40" t="s">
        <v>1478</v>
      </c>
      <c r="B763" s="40" t="s">
        <v>1478</v>
      </c>
    </row>
    <row r="764" spans="1:2" x14ac:dyDescent="0.2">
      <c r="A764" s="40" t="s">
        <v>1479</v>
      </c>
      <c r="B764" s="40" t="s">
        <v>1479</v>
      </c>
    </row>
    <row r="765" spans="1:2" x14ac:dyDescent="0.2">
      <c r="A765" s="40" t="s">
        <v>1480</v>
      </c>
      <c r="B765" s="40" t="s">
        <v>1480</v>
      </c>
    </row>
    <row r="766" spans="1:2" x14ac:dyDescent="0.2">
      <c r="A766" s="40" t="s">
        <v>1482</v>
      </c>
      <c r="B766" s="40" t="s">
        <v>1482</v>
      </c>
    </row>
    <row r="767" spans="1:2" x14ac:dyDescent="0.2">
      <c r="A767" s="40" t="s">
        <v>1458</v>
      </c>
      <c r="B767" s="40" t="s">
        <v>1458</v>
      </c>
    </row>
    <row r="768" spans="1:2" x14ac:dyDescent="0.2">
      <c r="A768" s="40" t="s">
        <v>1459</v>
      </c>
      <c r="B768" s="40" t="s">
        <v>1459</v>
      </c>
    </row>
    <row r="769" spans="1:2" x14ac:dyDescent="0.2">
      <c r="A769" s="40" t="s">
        <v>505</v>
      </c>
      <c r="B769" s="40" t="s">
        <v>505</v>
      </c>
    </row>
    <row r="770" spans="1:2" x14ac:dyDescent="0.2">
      <c r="A770" s="40" t="s">
        <v>1483</v>
      </c>
      <c r="B770" s="40" t="s">
        <v>1483</v>
      </c>
    </row>
    <row r="771" spans="1:2" x14ac:dyDescent="0.2">
      <c r="A771" s="40" t="s">
        <v>1484</v>
      </c>
      <c r="B771" s="40" t="s">
        <v>1484</v>
      </c>
    </row>
    <row r="772" spans="1:2" x14ac:dyDescent="0.2">
      <c r="A772" s="40" t="s">
        <v>1485</v>
      </c>
      <c r="B772" s="40" t="s">
        <v>1485</v>
      </c>
    </row>
    <row r="773" spans="1:2" x14ac:dyDescent="0.2">
      <c r="A773" s="40" t="s">
        <v>1486</v>
      </c>
      <c r="B773" s="40" t="s">
        <v>1486</v>
      </c>
    </row>
    <row r="774" spans="1:2" x14ac:dyDescent="0.2">
      <c r="A774" s="40" t="s">
        <v>1500</v>
      </c>
      <c r="B774" s="40" t="s">
        <v>1500</v>
      </c>
    </row>
    <row r="775" spans="1:2" x14ac:dyDescent="0.2">
      <c r="A775" s="40" t="s">
        <v>1501</v>
      </c>
      <c r="B775" s="40" t="s">
        <v>1501</v>
      </c>
    </row>
    <row r="776" spans="1:2" x14ac:dyDescent="0.2">
      <c r="A776" s="40" t="s">
        <v>1487</v>
      </c>
      <c r="B776" s="40" t="s">
        <v>1487</v>
      </c>
    </row>
    <row r="777" spans="1:2" x14ac:dyDescent="0.2">
      <c r="A777" s="40" t="s">
        <v>1488</v>
      </c>
      <c r="B777" s="40" t="s">
        <v>1488</v>
      </c>
    </row>
    <row r="778" spans="1:2" x14ac:dyDescent="0.2">
      <c r="A778" s="40" t="s">
        <v>1489</v>
      </c>
      <c r="B778" s="40" t="s">
        <v>1489</v>
      </c>
    </row>
    <row r="779" spans="1:2" x14ac:dyDescent="0.2">
      <c r="A779" s="40" t="s">
        <v>1490</v>
      </c>
      <c r="B779" s="40" t="s">
        <v>1490</v>
      </c>
    </row>
    <row r="780" spans="1:2" x14ac:dyDescent="0.2">
      <c r="A780" s="40" t="s">
        <v>1502</v>
      </c>
      <c r="B780" s="40" t="s">
        <v>1502</v>
      </c>
    </row>
    <row r="781" spans="1:2" x14ac:dyDescent="0.2">
      <c r="A781" s="40" t="s">
        <v>1491</v>
      </c>
      <c r="B781" s="40" t="s">
        <v>1491</v>
      </c>
    </row>
    <row r="782" spans="1:2" x14ac:dyDescent="0.2">
      <c r="A782" s="40" t="s">
        <v>1492</v>
      </c>
      <c r="B782" s="40" t="s">
        <v>1492</v>
      </c>
    </row>
    <row r="783" spans="1:2" x14ac:dyDescent="0.2">
      <c r="A783" s="40" t="s">
        <v>1493</v>
      </c>
      <c r="B783" s="40" t="s">
        <v>1493</v>
      </c>
    </row>
    <row r="784" spans="1:2" x14ac:dyDescent="0.2">
      <c r="A784" s="40" t="s">
        <v>1498</v>
      </c>
      <c r="B784" s="40" t="s">
        <v>1498</v>
      </c>
    </row>
    <row r="785" spans="1:2" x14ac:dyDescent="0.2">
      <c r="A785" s="40" t="s">
        <v>1494</v>
      </c>
      <c r="B785" s="40" t="s">
        <v>1494</v>
      </c>
    </row>
    <row r="786" spans="1:2" x14ac:dyDescent="0.2">
      <c r="A786" s="40" t="s">
        <v>1462</v>
      </c>
      <c r="B786" s="40" t="s">
        <v>1462</v>
      </c>
    </row>
    <row r="787" spans="1:2" x14ac:dyDescent="0.2">
      <c r="A787" s="40" t="s">
        <v>1460</v>
      </c>
      <c r="B787" s="40" t="s">
        <v>1460</v>
      </c>
    </row>
    <row r="788" spans="1:2" x14ac:dyDescent="0.2">
      <c r="A788" s="40" t="s">
        <v>1499</v>
      </c>
      <c r="B788" s="40" t="s">
        <v>1499</v>
      </c>
    </row>
    <row r="789" spans="1:2" x14ac:dyDescent="0.2">
      <c r="A789" s="40" t="s">
        <v>1503</v>
      </c>
      <c r="B789" s="40" t="s">
        <v>1503</v>
      </c>
    </row>
    <row r="790" spans="1:2" x14ac:dyDescent="0.2">
      <c r="A790" s="40" t="s">
        <v>1495</v>
      </c>
      <c r="B790" s="40" t="s">
        <v>1495</v>
      </c>
    </row>
    <row r="791" spans="1:2" x14ac:dyDescent="0.2">
      <c r="A791" s="40" t="s">
        <v>1461</v>
      </c>
      <c r="B791" s="40" t="s">
        <v>1461</v>
      </c>
    </row>
    <row r="792" spans="1:2" x14ac:dyDescent="0.2">
      <c r="A792" s="40" t="s">
        <v>1475</v>
      </c>
      <c r="B792" s="40" t="s">
        <v>1475</v>
      </c>
    </row>
    <row r="793" spans="1:2" x14ac:dyDescent="0.2">
      <c r="A793" s="40" t="s">
        <v>1463</v>
      </c>
      <c r="B793" s="40" t="s">
        <v>1463</v>
      </c>
    </row>
    <row r="794" spans="1:2" x14ac:dyDescent="0.2">
      <c r="A794" s="40" t="s">
        <v>1496</v>
      </c>
      <c r="B794" s="40" t="s">
        <v>1496</v>
      </c>
    </row>
    <row r="795" spans="1:2" x14ac:dyDescent="0.2">
      <c r="A795" s="40" t="s">
        <v>1497</v>
      </c>
      <c r="B795" s="40" t="s">
        <v>1497</v>
      </c>
    </row>
    <row r="796" spans="1:2" x14ac:dyDescent="0.2">
      <c r="A796" s="40" t="s">
        <v>1464</v>
      </c>
      <c r="B796" s="40" t="s">
        <v>1464</v>
      </c>
    </row>
    <row r="797" spans="1:2" x14ac:dyDescent="0.2">
      <c r="A797" s="40" t="s">
        <v>1470</v>
      </c>
      <c r="B797" s="40" t="s">
        <v>1470</v>
      </c>
    </row>
    <row r="798" spans="1:2" x14ac:dyDescent="0.2">
      <c r="A798" s="40" t="s">
        <v>1471</v>
      </c>
      <c r="B798" s="40" t="s">
        <v>1471</v>
      </c>
    </row>
    <row r="799" spans="1:2" x14ac:dyDescent="0.2">
      <c r="A799" s="40" t="s">
        <v>1465</v>
      </c>
      <c r="B799" s="40" t="s">
        <v>1465</v>
      </c>
    </row>
    <row r="800" spans="1:2" x14ac:dyDescent="0.2">
      <c r="A800" s="40" t="s">
        <v>1441</v>
      </c>
      <c r="B800" s="40" t="s">
        <v>1441</v>
      </c>
    </row>
    <row r="801" spans="1:2" x14ac:dyDescent="0.2">
      <c r="A801" s="40" t="s">
        <v>1442</v>
      </c>
      <c r="B801" s="40" t="s">
        <v>1442</v>
      </c>
    </row>
    <row r="802" spans="1:2" x14ac:dyDescent="0.2">
      <c r="A802" s="40" t="s">
        <v>1443</v>
      </c>
      <c r="B802" s="40" t="s">
        <v>1443</v>
      </c>
    </row>
    <row r="803" spans="1:2" x14ac:dyDescent="0.2">
      <c r="A803" s="40" t="s">
        <v>1444</v>
      </c>
      <c r="B803" s="40" t="s">
        <v>1444</v>
      </c>
    </row>
    <row r="804" spans="1:2" x14ac:dyDescent="0.2">
      <c r="A804" s="40" t="s">
        <v>1445</v>
      </c>
      <c r="B804" s="40" t="s">
        <v>1445</v>
      </c>
    </row>
    <row r="805" spans="1:2" x14ac:dyDescent="0.2">
      <c r="A805" s="40" t="s">
        <v>1472</v>
      </c>
      <c r="B805" s="40" t="s">
        <v>1472</v>
      </c>
    </row>
    <row r="806" spans="1:2" x14ac:dyDescent="0.2">
      <c r="A806" s="40" t="s">
        <v>1446</v>
      </c>
      <c r="B806" s="40" t="s">
        <v>1446</v>
      </c>
    </row>
    <row r="807" spans="1:2" x14ac:dyDescent="0.2">
      <c r="A807" s="40" t="s">
        <v>1447</v>
      </c>
      <c r="B807" s="40" t="s">
        <v>1447</v>
      </c>
    </row>
    <row r="808" spans="1:2" x14ac:dyDescent="0.2">
      <c r="A808" s="40" t="s">
        <v>1473</v>
      </c>
      <c r="B808" s="40" t="s">
        <v>1473</v>
      </c>
    </row>
    <row r="809" spans="1:2" x14ac:dyDescent="0.2">
      <c r="A809" s="40" t="s">
        <v>1448</v>
      </c>
      <c r="B809" s="40" t="s">
        <v>1448</v>
      </c>
    </row>
    <row r="810" spans="1:2" x14ac:dyDescent="0.2">
      <c r="A810" s="40" t="s">
        <v>1449</v>
      </c>
      <c r="B810" s="40" t="s">
        <v>1449</v>
      </c>
    </row>
    <row r="811" spans="1:2" x14ac:dyDescent="0.2">
      <c r="A811" s="40" t="s">
        <v>1474</v>
      </c>
      <c r="B811" s="40" t="s">
        <v>1474</v>
      </c>
    </row>
    <row r="812" spans="1:2" x14ac:dyDescent="0.2">
      <c r="A812" s="40" t="s">
        <v>1450</v>
      </c>
      <c r="B812" s="40" t="s">
        <v>1450</v>
      </c>
    </row>
    <row r="813" spans="1:2" x14ac:dyDescent="0.2">
      <c r="A813" s="40" t="s">
        <v>1451</v>
      </c>
      <c r="B813" s="40" t="s">
        <v>1451</v>
      </c>
    </row>
    <row r="814" spans="1:2" x14ac:dyDescent="0.2">
      <c r="A814" s="40" t="s">
        <v>1452</v>
      </c>
      <c r="B814" s="40" t="s">
        <v>1452</v>
      </c>
    </row>
    <row r="815" spans="1:2" x14ac:dyDescent="0.2">
      <c r="A815" s="40" t="s">
        <v>1454</v>
      </c>
      <c r="B815" s="40" t="s">
        <v>1454</v>
      </c>
    </row>
    <row r="816" spans="1:2" x14ac:dyDescent="0.2">
      <c r="A816" s="40" t="s">
        <v>1453</v>
      </c>
      <c r="B816" s="40" t="s">
        <v>1453</v>
      </c>
    </row>
    <row r="817" spans="1:2" x14ac:dyDescent="0.2">
      <c r="A817" s="40" t="s">
        <v>1455</v>
      </c>
      <c r="B817" s="40" t="s">
        <v>1455</v>
      </c>
    </row>
    <row r="818" spans="1:2" x14ac:dyDescent="0.2">
      <c r="A818" s="40" t="s">
        <v>1456</v>
      </c>
      <c r="B818" s="40" t="s">
        <v>1456</v>
      </c>
    </row>
    <row r="819" spans="1:2" x14ac:dyDescent="0.2">
      <c r="A819" s="40" t="s">
        <v>1457</v>
      </c>
      <c r="B819" s="40" t="s">
        <v>1457</v>
      </c>
    </row>
    <row r="820" spans="1:2" x14ac:dyDescent="0.2">
      <c r="A820" s="40" t="s">
        <v>94</v>
      </c>
      <c r="B820" s="40"/>
    </row>
  </sheetData>
  <sortState ref="A749:A819">
    <sortCondition ref="A749:A819"/>
  </sortState>
  <dataValidations count="1">
    <dataValidation type="list" allowBlank="1" showInputMessage="1" showErrorMessage="1" sqref="A1">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2"/>
  <sheetViews>
    <sheetView workbookViewId="0">
      <selection activeCell="T6" sqref="T6:AW6"/>
    </sheetView>
  </sheetViews>
  <sheetFormatPr defaultRowHeight="12.75" x14ac:dyDescent="0.2"/>
  <cols>
    <col min="1" max="1" width="6.33203125" style="9" customWidth="1"/>
    <col min="2" max="2" width="19.83203125" style="9" bestFit="1" customWidth="1"/>
    <col min="3" max="3" width="8.33203125" style="9" bestFit="1" customWidth="1"/>
    <col min="4" max="4" width="19.6640625" style="9" bestFit="1" customWidth="1"/>
    <col min="5" max="5" width="13.83203125" style="9" bestFit="1" customWidth="1"/>
    <col min="6" max="6" width="12.5" style="9" bestFit="1" customWidth="1"/>
    <col min="7" max="7" width="8.5" style="9" bestFit="1" customWidth="1"/>
    <col min="8" max="8" width="10.1640625" style="9" bestFit="1" customWidth="1"/>
    <col min="9" max="9" width="14" style="9" bestFit="1" customWidth="1"/>
    <col min="10" max="10" width="14.6640625" style="9" bestFit="1" customWidth="1"/>
    <col min="11" max="11" width="13.5" style="9" bestFit="1" customWidth="1"/>
    <col min="12" max="12" width="15" style="9" bestFit="1" customWidth="1"/>
    <col min="13" max="13" width="8.83203125" style="9" bestFit="1" customWidth="1"/>
    <col min="14" max="14" width="24" style="9" bestFit="1" customWidth="1"/>
    <col min="15" max="15" width="21" style="9" customWidth="1"/>
    <col min="16" max="16" width="106.83203125" style="9" bestFit="1" customWidth="1"/>
    <col min="17" max="17" width="22.83203125" style="9" bestFit="1" customWidth="1"/>
    <col min="18" max="18" width="16.83203125" style="9" bestFit="1" customWidth="1"/>
    <col min="19" max="19" width="102.5" style="9" bestFit="1" customWidth="1"/>
    <col min="20" max="20" width="26.5" style="9" bestFit="1" customWidth="1"/>
    <col min="21" max="21" width="31.6640625" style="9" bestFit="1" customWidth="1"/>
    <col min="22" max="22" width="9" style="9" bestFit="1" customWidth="1"/>
    <col min="23" max="23" width="9.5" style="9" bestFit="1" customWidth="1"/>
    <col min="28" max="16384" width="9.33203125" style="9"/>
  </cols>
  <sheetData>
    <row r="1" spans="1:27" customFormat="1" ht="19.5" customHeight="1" x14ac:dyDescent="0.25">
      <c r="A1" s="44" t="s">
        <v>13</v>
      </c>
      <c r="B1" s="44" t="s">
        <v>1674</v>
      </c>
      <c r="C1" s="44" t="s">
        <v>1675</v>
      </c>
      <c r="D1" s="45" t="s">
        <v>1676</v>
      </c>
      <c r="E1" s="45" t="s">
        <v>1677</v>
      </c>
      <c r="F1" s="44" t="s">
        <v>1678</v>
      </c>
      <c r="G1" s="45" t="s">
        <v>1679</v>
      </c>
      <c r="H1" s="44" t="s">
        <v>1680</v>
      </c>
      <c r="I1" s="44" t="s">
        <v>1681</v>
      </c>
      <c r="J1" s="45" t="s">
        <v>1682</v>
      </c>
      <c r="K1" s="44" t="s">
        <v>1683</v>
      </c>
      <c r="L1" s="44" t="s">
        <v>1000</v>
      </c>
      <c r="M1" s="44" t="s">
        <v>999</v>
      </c>
      <c r="N1" s="44" t="s">
        <v>1684</v>
      </c>
      <c r="O1" s="44" t="s">
        <v>1685</v>
      </c>
      <c r="P1" s="44" t="s">
        <v>1686</v>
      </c>
      <c r="Q1" s="44" t="s">
        <v>1687</v>
      </c>
      <c r="R1" s="44" t="s">
        <v>1688</v>
      </c>
      <c r="S1" s="44" t="s">
        <v>1689</v>
      </c>
      <c r="T1" s="44" t="s">
        <v>62</v>
      </c>
      <c r="U1" s="44" t="s">
        <v>1690</v>
      </c>
      <c r="V1" s="44" t="s">
        <v>1691</v>
      </c>
    </row>
    <row r="2" spans="1:27" s="50" customFormat="1" ht="60.75" customHeight="1" x14ac:dyDescent="0.2">
      <c r="B2" s="51">
        <f>CV!C16</f>
        <v>0</v>
      </c>
      <c r="C2" s="51">
        <f>CV!T16</f>
        <v>0</v>
      </c>
      <c r="D2" s="51">
        <f>CV!C20</f>
        <v>0</v>
      </c>
      <c r="E2" s="52">
        <f>CV!AC20</f>
        <v>0</v>
      </c>
      <c r="F2" s="51">
        <f>CV!AQ20</f>
        <v>0</v>
      </c>
      <c r="G2" s="51">
        <f>CV!AV23</f>
        <v>0</v>
      </c>
      <c r="H2" s="51">
        <f>CV!AV22</f>
        <v>0</v>
      </c>
      <c r="I2" s="51">
        <f>CV!AC16</f>
        <v>0</v>
      </c>
      <c r="J2" s="52">
        <f>CV!C18</f>
        <v>0</v>
      </c>
      <c r="K2" s="51">
        <f>CV!R18</f>
        <v>0</v>
      </c>
      <c r="L2" s="51">
        <f>CV!AC18</f>
        <v>0</v>
      </c>
      <c r="M2" s="51">
        <f>CV!AQ18</f>
        <v>0</v>
      </c>
      <c r="N2" s="51">
        <f>CV!C22</f>
        <v>0</v>
      </c>
      <c r="O2" s="51">
        <f>CV!C24</f>
        <v>0</v>
      </c>
      <c r="P2" s="53" t="str">
        <f>CV!C46&amp;"/"&amp;CV!E46&amp;"/"&amp;CV!G46&amp;"-"&amp;CV!J46&amp;"/"&amp;CV!L46&amp;"/"&amp;CV!N46&amp;": "&amp;CV!Q46&amp;"-"&amp;CV!AJ46&amp;"-"&amp;CV!AP46&amp;"-"&amp;CV!BC46&amp;";"&amp;CHAR(10)&amp;
CV!C47&amp;"/"&amp;CV!E47&amp;"/"&amp;CV!G47&amp;"-"&amp;CV!J47&amp;"/"&amp;CV!L47&amp;"/"&amp;CV!N47&amp;": "&amp;CV!Q47&amp;"-"&amp;CV!AJ47&amp;"-"&amp;CV!AP47&amp;"-"&amp;CV!BC47&amp;";"&amp;CHAR(10)&amp;
CV!C48&amp;"/"&amp;CV!E48&amp;"/"&amp;CV!G48&amp;"-"&amp;CV!J48&amp;"/"&amp;CV!L48&amp;"/"&amp;CV!N48&amp;": "&amp;CV!Q48&amp;"-"&amp;CV!AJ48&amp;"-"&amp;CV!AP48&amp;"-"&amp;CV!BC48&amp;";"&amp;CHAR(10)&amp;
CV!C49&amp;"/"&amp;CV!E49&amp;"/"&amp;CV!G49&amp;"-"&amp;CV!J49&amp;"/"&amp;CV!L49&amp;"/"&amp;CV!N49&amp;": "&amp;CV!Q49&amp;"-"&amp;CV!AJ49&amp;"-"&amp;CV!AP49&amp;"-"&amp;CV!BC49&amp;";"</f>
        <v>//-//: ---;
//-//: ---;
//-//: ---;
//-//: -THPT--;</v>
      </c>
      <c r="Q2" s="50">
        <f>CV!X56</f>
        <v>0</v>
      </c>
      <c r="R2" s="54">
        <f>CV!AZ56</f>
        <v>0</v>
      </c>
      <c r="S2" s="53" t="str">
        <f>CV!C77&amp;"/"&amp;CV!E77&amp;"/"&amp;CV!G77&amp;"-"&amp;CV!J77&amp;"/"&amp;CV!L77&amp;"/"&amp;CV!N77&amp;": "&amp;CV!AI77&amp;"-"&amp;CV!Q77&amp;"-"&amp;CV!AV77&amp;";"&amp;CHAR(10)&amp;
CV!C79&amp;"/"&amp;CV!E79&amp;"/"&amp;CV!G79&amp;"-"&amp;CV!J79&amp;"/"&amp;CV!L79&amp;"/"&amp;CV!N79&amp;": "&amp;CV!AI79&amp;"-"&amp;CV!Q79&amp;"-"&amp;CV!AV79&amp;";"&amp;CHAR(10)&amp;
CV!C81&amp;"/"&amp;CV!E81&amp;"/"&amp;CV!G81&amp;"-"&amp;CV!J81&amp;"/"&amp;CV!L817&amp;"/"&amp;CV!N81&amp;": "&amp;CV!AI81&amp;"-"&amp;CV!Q81&amp;"-"&amp;CV!AV81&amp;";"&amp;CHAR(10)&amp;
CV!C83&amp;"/"&amp;CV!E83&amp;"/"&amp;CV!G83&amp;"-"&amp;CV!J83&amp;"/"&amp;CV!L83&amp;"/"&amp;CV!N83&amp;": "&amp;CV!AI83&amp;"-"&amp;CV!Q83&amp;"-"&amp;CV!AV83&amp;";"&amp;CHAR(10)&amp;
CV!C85&amp;"/"&amp;CV!E85&amp;"/"&amp;CV!G85&amp;"-"&amp;CV!J85&amp;"/"&amp;CV!L85&amp;"/"&amp;CV!N85&amp;": "&amp;CV!AI85&amp;"-"&amp;CV!Q85&amp;"-"&amp;CV!AV85&amp;";"&amp;CHAR(10)&amp;
CV!C87&amp;"/"&amp;CV!E87&amp;"/"&amp;CV!G87&amp;"-"&amp;CV!J87&amp;"/"&amp;CV!L87&amp;"/"&amp;CV!N87&amp;": "&amp;CV!AI87&amp;"-"&amp;CV!Q87&amp;"-"&amp;CV!AV87&amp;";"</f>
        <v>//-//: --;
//-//: --;
//-//: --;
//-//: --;
//-//: --;
//-//: --;</v>
      </c>
      <c r="T2" s="54">
        <f>CV!T12</f>
        <v>0</v>
      </c>
      <c r="U2" s="54">
        <f>CV!AG36</f>
        <v>0</v>
      </c>
      <c r="X2" s="55"/>
      <c r="Y2" s="55"/>
      <c r="Z2" s="55"/>
      <c r="AA2" s="55"/>
    </row>
  </sheetData>
  <dataValidations count="3">
    <dataValidation type="list" allowBlank="1" showInputMessage="1" showErrorMessage="1" sqref="AA1 AA2:AA1048576">
      <formula1>"Done, Pending"</formula1>
    </dataValidation>
    <dataValidation type="list" allowBlank="1" showInputMessage="1" showErrorMessage="1" sqref="Z2:Z65533">
      <formula1>"Đạt, Cân nhắc, Loại"</formula1>
    </dataValidation>
    <dataValidation type="list" allowBlank="1" showInputMessage="1" showErrorMessage="1" sqref="X2:X65533">
      <formula1>"Đạt, Không đạt"</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CV</vt:lpstr>
      <vt:lpstr>Ref</vt:lpstr>
      <vt:lpstr>Trichngang</vt:lpstr>
      <vt:lpstr>CV!Print_Area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chautm</dc:creator>
  <cp:lastModifiedBy>Tong Minh Chau</cp:lastModifiedBy>
  <cp:lastPrinted>2025-08-06T08:35:12Z</cp:lastPrinted>
  <dcterms:created xsi:type="dcterms:W3CDTF">2010-05-29T02:46:51Z</dcterms:created>
  <dcterms:modified xsi:type="dcterms:W3CDTF">2025-08-06T08:38:07Z</dcterms:modified>
</cp:coreProperties>
</file>